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:\tiquicheo 2024\INFORMES TRIMESTRALES 2025\PRIMER INFORME TRMESTRAL ENERO-MARZO\VIII.INFORMACION COMPLEMENTARIA ASM\ANEXO 2\"/>
    </mc:Choice>
  </mc:AlternateContent>
  <xr:revisionPtr revIDLastSave="0" documentId="13_ncr:1_{93B2B494-EDF1-4B01-89AD-BA048F9C4D85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ANEXO 2" sheetId="5" r:id="rId1"/>
    <sheet name="Instructivo 2" sheetId="6" r:id="rId2"/>
  </sheets>
  <definedNames>
    <definedName name="_xlnm.Print_Area" localSheetId="0">'ANEXO 2'!$A$1:$BG$58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48" i="5" l="1"/>
  <c r="AX48" i="5"/>
  <c r="AU48" i="5"/>
  <c r="AR48" i="5"/>
  <c r="AO48" i="5"/>
  <c r="AL48" i="5"/>
  <c r="AI48" i="5"/>
  <c r="AF48" i="5"/>
  <c r="AC48" i="5"/>
  <c r="Z48" i="5"/>
  <c r="W48" i="5"/>
  <c r="S48" i="5"/>
  <c r="U48" i="5"/>
  <c r="P48" i="5"/>
  <c r="BC47" i="5"/>
  <c r="BB47" i="5" s="1"/>
  <c r="BB48" i="5" s="1"/>
  <c r="Q48" i="5" l="1"/>
  <c r="R48" i="5"/>
  <c r="T48" i="5"/>
  <c r="V48" i="5"/>
  <c r="Y48" i="5"/>
  <c r="AA48" i="5"/>
  <c r="AB48" i="5"/>
  <c r="AD48" i="5"/>
  <c r="AE48" i="5"/>
  <c r="AG48" i="5"/>
  <c r="AH48" i="5"/>
  <c r="AK48" i="5"/>
  <c r="AM48" i="5"/>
  <c r="AN48" i="5"/>
  <c r="AQ48" i="5"/>
  <c r="AS48" i="5"/>
  <c r="AT48" i="5"/>
  <c r="AW48" i="5"/>
  <c r="AY48" i="5"/>
  <c r="AZ48" i="5"/>
  <c r="BA48" i="5"/>
  <c r="BD48" i="5"/>
  <c r="BF48" i="5"/>
  <c r="BG48" i="5"/>
  <c r="X48" i="5" l="1"/>
  <c r="AP48" i="5"/>
  <c r="AV48" i="5"/>
  <c r="AJ48" i="5"/>
  <c r="BC48" i="5"/>
</calcChain>
</file>

<file path=xl/sharedStrings.xml><?xml version="1.0" encoding="utf-8"?>
<sst xmlns="http://schemas.openxmlformats.org/spreadsheetml/2006/main" count="656" uniqueCount="290">
  <si>
    <t>ESPECIFICACIONES:</t>
  </si>
  <si>
    <t>GENERALES</t>
  </si>
  <si>
    <t>METAS</t>
  </si>
  <si>
    <t>FUENTE DE FINANCIAMIENTO</t>
  </si>
  <si>
    <t>CONAC</t>
  </si>
  <si>
    <t>ESTRUCTURA FINANCIERA APROBADA (momento contable del aprobado)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</si>
  <si>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</si>
  <si>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</si>
  <si>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</si>
  <si>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ESTRUCTURA FINANCIERA EJERCIDA (momento contable del ejercido)</t>
  </si>
  <si>
    <t>ESTRUCTURA FINANCIERA PAGADA (momento contable del pagado)</t>
  </si>
  <si>
    <t xml:space="preserve">                              ESTRUCTURA FINANCIERA POR EJERCER                                                                                                                                                                         Obras "No" Concluidas en el trimestre o en el ejercicio. (Se autoriza en el ejercicio la aplicación del recurso faltante para el siguiente ejercicio fiscal) </t>
  </si>
  <si>
    <t xml:space="preserve">NOMBRE DE LA OBRA </t>
  </si>
  <si>
    <t xml:space="preserve">MUNICIPIO </t>
  </si>
  <si>
    <t>LOCALIDAD</t>
  </si>
  <si>
    <t xml:space="preserve">MODALIDAD DE EJECUCIÓN </t>
  </si>
  <si>
    <t>TIPO</t>
  </si>
  <si>
    <t>CANTIDAD / UNIDAD</t>
  </si>
  <si>
    <t>BENEFICIARIOS</t>
  </si>
  <si>
    <t>No.</t>
  </si>
  <si>
    <t>DESCRIPCIÓN</t>
  </si>
  <si>
    <t xml:space="preserve">COG  </t>
  </si>
  <si>
    <t xml:space="preserve">UR  </t>
  </si>
  <si>
    <t xml:space="preserve">CUENTA CONTABLE  </t>
  </si>
  <si>
    <t>OBRA CAPITALIZABLE</t>
  </si>
  <si>
    <t>NÚMERO Y FECHA DE ACTA DEL AYUNTAMIENTO (aprobado)</t>
  </si>
  <si>
    <t xml:space="preserve">MONTO TOTAL (aprobado) </t>
  </si>
  <si>
    <t>INGRESOS DE FUENTE LOCAL                     (aprobado)</t>
  </si>
  <si>
    <t>PARTICIPACIONES (aprobado)</t>
  </si>
  <si>
    <t>APORTACIONES (aprobado)</t>
  </si>
  <si>
    <t>RECURSOS FEDERALES CONVENIDOS (aprobado)</t>
  </si>
  <si>
    <t>RECURSOS ESTATALES (aprobado)</t>
  </si>
  <si>
    <t>NÚMERO Y FECHA DE ACTA DEL AYUNTAMIENTO (modificado)</t>
  </si>
  <si>
    <t>MONTO TOTAL     (modificado)</t>
  </si>
  <si>
    <t>INGRESOS DE FUENTE LOCAL            (modificado)</t>
  </si>
  <si>
    <t>PARTICIPACIONES (modificado)</t>
  </si>
  <si>
    <t>APORTACIONES (modificado)</t>
  </si>
  <si>
    <t>RECURSOS FEDERALES CONVENIDOS     (modificado)</t>
  </si>
  <si>
    <t>RECURSOS ESTATALES (modificado)</t>
  </si>
  <si>
    <t>MONTO TOTAL (comprometido)</t>
  </si>
  <si>
    <t>INGRESOS DE FUENTE LOCAL      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</si>
  <si>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</si>
  <si>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</si>
  <si>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</si>
  <si>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</si>
  <si>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     (devengado)</t>
  </si>
  <si>
    <t>INGRESOS DE FUENTE LOCAL              (devengado)</t>
  </si>
  <si>
    <t>PARTICIPACIONES (devengado)</t>
  </si>
  <si>
    <t>APORTACIONES (devengado)</t>
  </si>
  <si>
    <t>RECURSOS FEDERALES CONVENIDOS       (devengado)</t>
  </si>
  <si>
    <t>RECURSOS ESTATALES (devengado)</t>
  </si>
  <si>
    <t>MONTO TOTAL        (ejercido)</t>
  </si>
  <si>
    <t>INGRESOS DE FUENTE LOCAL                 (ejercido)</t>
  </si>
  <si>
    <t>PARTICIPACIONES (ejercido)</t>
  </si>
  <si>
    <t>APORTACIONES (ejercido)</t>
  </si>
  <si>
    <t>RECURSOS FEDERALES CONVENIDOS         (ejercido)</t>
  </si>
  <si>
    <t>RECURSOS ESTATALES (ejercido)</t>
  </si>
  <si>
    <t>MONTO TOTAL         (pagado)</t>
  </si>
  <si>
    <t>INGRESOS DE FUENTE LOCAL                  (pagado)</t>
  </si>
  <si>
    <t>PARTICIPACIONES (pagado)</t>
  </si>
  <si>
    <t>APORTACIONES (pagado)</t>
  </si>
  <si>
    <t>RECURSOS FEDERALES CONVENIDOS (pagado)</t>
  </si>
  <si>
    <t>RECURSOS ESTATALES (pagado)</t>
  </si>
  <si>
    <t>NÚMERO Y FECHA DE ACTA DEL AYUNTAMIENTO          (por ejercer)</t>
  </si>
  <si>
    <t>MONTO TOTAL       (por ejercer)</t>
  </si>
  <si>
    <t>INGRESOS DE FUENTE LOCAL                          (por ejercer)</t>
  </si>
  <si>
    <t>PARTICIPACIONES          (por ejercer)</t>
  </si>
  <si>
    <t>APORTACIONES           (por ejercer)</t>
  </si>
  <si>
    <t>RECURSOS FEDERALES CONVENIDOS              (por ejercer)</t>
  </si>
  <si>
    <t>RECURSOS ESTATALES        (por ejercer)</t>
  </si>
  <si>
    <t>SUMA</t>
  </si>
  <si>
    <t xml:space="preserve">NOTAS: </t>
  </si>
  <si>
    <t>PRESIDENTE MUNICIPAL</t>
  </si>
  <si>
    <t>CONTRALOR MUNICIPAL</t>
  </si>
  <si>
    <t>DIRECTOR DE OBRAS PÚBLICAS Y URBANISMO</t>
  </si>
  <si>
    <t>"Bajo protesta de decir verdad, declaramos que este reporte y sus notas son razonablemente correctos, y son responsabilidad del emisor."</t>
  </si>
  <si>
    <t>A. Incluir los trabajos relacionados a la obra pública conforme al artículo 2° de la Ley de Obra Pública y Servicios Relacionados con la Misma para el Estado de Michoacán de Ocampo y sus Municipios, aun cuando no se tengan registrados en el capítulo 6000, incluyendo los momentos contables considerados en la Cuenta Pública</t>
  </si>
  <si>
    <t>B. El llenado de este formato debe realizarse con tipo de letra Arial Narrow;</t>
  </si>
  <si>
    <t>Identificador</t>
  </si>
  <si>
    <t>Descripcion</t>
  </si>
  <si>
    <t>Anotar  el nombre del Municipio o en su caso, el nombre del Organismo Operador  y especificar el Municipio al que pertenece, según se trate;</t>
  </si>
  <si>
    <t>Anotar con número el dia y año y con letra el mes del periodo que comprenda la información, ya sea del Trimestre o ejercicio fiscal, segúr corresponda;</t>
  </si>
  <si>
    <t>Anotar el nombre que corresponda a la obra pública;</t>
  </si>
  <si>
    <t>Anotar el nombre del Municipio al que corresponda la Obra Pública;</t>
  </si>
  <si>
    <t>Anotar el nombre de la Localidad a la que corresponda la Obra Pública;</t>
  </si>
  <si>
    <t>Anotar el tipo de la Modalidad en la que se ejecutó la Obra Pública, ya sea por Administración Directa o Contratada;</t>
  </si>
  <si>
    <t>Anotar las metas programadas de la inversión pública, ya sea en cantidad o unidad;</t>
  </si>
  <si>
    <t>Anotar el número o clave de la fuenle de financiamiento;</t>
  </si>
  <si>
    <t>Anotar el concepto o descripción de dicha fuente de financiamiento;</t>
  </si>
  <si>
    <t>Anotar el número de la partida del gaslo que corresponda  al Clasificador por Objeto del Gasto, emitido por el Consejo Nacional  de Armonización Contable;</t>
  </si>
  <si>
    <t>Anotar el nombre de la Unidad Responsable a la que corresponda el gasto de la inversión pública;</t>
  </si>
  <si>
    <t>Anotar si la Obra Pública es capitalizable o no; es decir, si la Obra Pública fomará parte del patrimonio del Municipio o en su caso de Organismo Operador;</t>
  </si>
  <si>
    <t>Anotar el número y fecha de Acta del Ayuntamiento o del Organismo Operador en la columna del aprobado y del modificado, asi mismo en el apartado de por ejercer;</t>
  </si>
  <si>
    <t>Anotar el monto total en cada momento contable,  que resulta  de la suma de ingresos  de fuente local, participaciones, aportaciones, recursos  federales  convenidos  y recursos  estatales,  en cada uno de los  momentos  contables  ya sea del  aprobado,  comprometido devengado, ejercido y pagado, así como,  el monto total en el apartado de por ejercer;</t>
  </si>
  <si>
    <t>Anotar el monto de las participaciones obtenidas por el Municipio o en su caso Organismo Operador, en la columna que corresponda a la Descripción del momento contable ya sea del aprobado, comprometido, devengado, ejercido y pagado, asi como, el monto por ejercer segun corresponda;</t>
  </si>
  <si>
    <t>Anotar el monto de las aportaciones obtenidas por el Municipio o en su caso Organismo Operador, en la columna que corresponda a la Descripción del momento contable ya sea del aprobado, comprometido, devengado, ejercido y pagado, asi como, el monto por ejercer segun corresponda;</t>
  </si>
  <si>
    <t>Anotar el monto  de los recursos  federales  convenidos  por el Municipio  o en  su caso  del  Organismo  Operador,  en  la columna  que corresponda  a la descripción del momento contable, ya sea del aprobado, comprometido,  devengado, ejercido y pagado,  así como, el monto por ejercer, segun corresponda;</t>
  </si>
  <si>
    <t>Anotar el monto de los recursos de origen estalal obtenidos por el Municipio o en su caso por el Organismo Operador, en la columna que orresponda a la descripción del momento contable, ya sea, aprobado, comprometido, devengado, ejercido y pagado, asi como, el monto por ejercer, segun corresponda;</t>
  </si>
  <si>
    <t>Anotar la suma de la columna correspondiente;</t>
  </si>
  <si>
    <t>Anotar nombre del Contralor Municipal  y plasmar fima; y,</t>
  </si>
  <si>
    <t>Anotar el nombre del Director der Obras Públicas del Municipio o del Organismo Operador en su caso y plasmar firma.</t>
  </si>
  <si>
    <t>D. El llenado de este formato debe llenarse con el Instructivo 2</t>
  </si>
  <si>
    <t>Anotar si se trata de Obra Pública, Proyecto, Servicio u Otro;</t>
  </si>
  <si>
    <t>Anotar dentro de la columna de metas el número de beneficiarios;</t>
  </si>
  <si>
    <t>Anotar  el número de la cuenta contable que se haya afeclado durante el registro de la inversión pública;</t>
  </si>
  <si>
    <t>Anotar el monto de los ingresos de fuente local, es decir los obtenidos por el Municiplo o en su caso del Organismo Operador, ya sea por Concepto de ingresos fiscales, financiamientos, venta de bienes y servicios, otros diversos o no inherentes a la operación, en la columna que corresponda a la descripción del momento contable, ya sea del aprobado, comprometido, devengado, ejercido y pagado, así como el monto por ejecer, segun corresponda;</t>
  </si>
  <si>
    <t>Anotar las aclaraciones que se consideren pertinentes relativas a la información que se plasma en el formato;</t>
  </si>
  <si>
    <t>Anotar  nombre del Presidente Municipal o del Director del Organismo Operador en su caso, y plasmar firma;</t>
  </si>
  <si>
    <t>ANEXO 2: RELACIÓN DE OBRAS EJECUTADAS</t>
  </si>
  <si>
    <t>INSTRUCTIVO 2 RELACIÓN DE OBRAS EJECUTADAS</t>
  </si>
  <si>
    <t>C. Se recomienda que para el llenado de este formato, lo efectúe el personal de la Dirección de Obras Públicas y/o personal responsable;</t>
  </si>
  <si>
    <t>TIQUICHEO</t>
  </si>
  <si>
    <t xml:space="preserve">             CONTRATO (AD)  </t>
  </si>
  <si>
    <t xml:space="preserve"> OBRA </t>
  </si>
  <si>
    <t>520</t>
  </si>
  <si>
    <t>A3) FONDO III FONDO DE APORTACIONES PARA LA INFRAESTRUCTURA SOCIAL MUNICIPAL Y DE LAS DEMARCACIONES TERRITORIALES DEL DISTRITO FEDERAL.</t>
  </si>
  <si>
    <t>7</t>
  </si>
  <si>
    <t>NO</t>
  </si>
  <si>
    <t>CEIBAS DE TRUJILLO</t>
  </si>
  <si>
    <t>MARIO REYES TAVERA</t>
  </si>
  <si>
    <t>ING. ALEJANDRO ENRIQUE PEREZ CUAMBA</t>
  </si>
  <si>
    <t>L.A. ROBERTO SOSA JAIMES</t>
  </si>
  <si>
    <t xml:space="preserve"> MUNICIPIO TIQUICHEO</t>
  </si>
  <si>
    <t>EL LLANO (SAN MIGUEL CANARIO)</t>
  </si>
  <si>
    <t>SANTA RITA</t>
  </si>
  <si>
    <t>DEL   01   DE   ENERO   AL   31  DE  MARZO DEL AÑO  2025</t>
  </si>
  <si>
    <t>MEJORAMIENTO DE CAMINO RURALES EN SANTA RITA EN LA LOCALIDAD DE SANTA RITA MUNICIPIO DE TIQUICHEO DE NICOLAS ROMERO, MICHOACÁN.</t>
  </si>
  <si>
    <t>MEJORAMIENTO DE CAMINO RURALES EN EL LLANO (SAN MIGUEL CANARIO)EN LA LOCALIDAD DE EL LLANO (SAN MIGUEL CANARIO) MUNICIPIO DE TIQUICHEO DE NICOLAS ROMERO, MICHOACÁN.</t>
  </si>
  <si>
    <t>MEJORAMIENTO DE CAMINO RURALES EN EL PALMAR EN LA LOCALIDAD DE EL PALMAR, MUNICIPIO DE TIQUICHEO DE NICOLAS ROMERO, MICHOACÁN.</t>
  </si>
  <si>
    <t>EL PALMAR</t>
  </si>
  <si>
    <t>350</t>
  </si>
  <si>
    <t>MEJORAMIENTO DE CAMINO RURALES EN CEIBAS DE TRUJILLO EN LA LOCALIDAD DE CEIBAS DE TRUJILLO, MUNICIPIO DE TIQUICHEO DE NICOLAS ROMERO, MICHOACÁN.</t>
  </si>
  <si>
    <t>MEJORAMIENTO DE CAMINO RURALES EN SIETE CARRERAS EN LA LOCALIDAD DE SIETE CARRERAS, MUNICIPIO DE TIQUICHEO DE NICOLAS ROMERO, MICHOACÁN.</t>
  </si>
  <si>
    <t>SIETE CARRERAS</t>
  </si>
  <si>
    <t>61503</t>
  </si>
  <si>
    <t>08, Martes 31 de Diciembre de 2024</t>
  </si>
  <si>
    <t>67.24 KM</t>
  </si>
  <si>
    <t>250</t>
  </si>
  <si>
    <t>68.62 KM</t>
  </si>
  <si>
    <t>1,109</t>
  </si>
  <si>
    <t>59 KM</t>
  </si>
  <si>
    <t>66.2 KM</t>
  </si>
  <si>
    <t>1,379</t>
  </si>
  <si>
    <t>63.7 KM</t>
  </si>
  <si>
    <t>1,028</t>
  </si>
  <si>
    <t>No. OBRA</t>
  </si>
  <si>
    <t>001225</t>
  </si>
  <si>
    <t>12355-615-61503</t>
  </si>
  <si>
    <t>000825</t>
  </si>
  <si>
    <t>000725</t>
  </si>
  <si>
    <t>000925</t>
  </si>
  <si>
    <t>001125</t>
  </si>
  <si>
    <t>MEJORAMIENTO DE CAMINO RURALES EN EL ZAPOTE CHICO EN LA LOCALIDAD DE EL ZAPOTE CHICO, MUNICIPIO DE TIQUICHEO DE NICOLAS ROMERO, MICHOACÁN.</t>
  </si>
  <si>
    <t>001025</t>
  </si>
  <si>
    <t>ZAPOTE CHICO</t>
  </si>
  <si>
    <t>58.6 KM</t>
  </si>
  <si>
    <t>MEJORAMIENTO DE CAMINO RURALES EN EL RODEO EN LA LOCALIDAD DE EL EL RODEO, MUNICIPIO DE TIQUICHEO DE NICOLAS ROMERO, MICHOACÁN.</t>
  </si>
  <si>
    <t>30</t>
  </si>
  <si>
    <t>EL RODEO</t>
  </si>
  <si>
    <t>001325</t>
  </si>
  <si>
    <t>REHABILITACION DE ALUMBRADO PUBLICO EN TIQUICHEO</t>
  </si>
  <si>
    <t>001425</t>
  </si>
  <si>
    <t>25.4 KM</t>
  </si>
  <si>
    <t>85 PZAS</t>
  </si>
  <si>
    <t>1500</t>
  </si>
  <si>
    <t>REHABILITACION DE ALUMBRADO PUBLICO EN RIVA PALACIO</t>
  </si>
  <si>
    <t>RIVA PALACIO</t>
  </si>
  <si>
    <t>001524</t>
  </si>
  <si>
    <t>32 PZAS</t>
  </si>
  <si>
    <t>430</t>
  </si>
  <si>
    <t>REHABILITACION DE ALUMBRADO PUBLICO EN CEIBAS DE TRUJILLO</t>
  </si>
  <si>
    <t>001625</t>
  </si>
  <si>
    <t>43 PZAS</t>
  </si>
  <si>
    <t>751</t>
  </si>
  <si>
    <t>REHABILITACION DE ALUMBRADO PUBLICO EN PURUNGUEO</t>
  </si>
  <si>
    <t>PURUNGUEO</t>
  </si>
  <si>
    <t>001725</t>
  </si>
  <si>
    <t>75 PZAS</t>
  </si>
  <si>
    <t xml:space="preserve">CONSTRUCCION DE POZO PROFUNDO DE AGUA EN LA ESCONDIDA </t>
  </si>
  <si>
    <t>000125</t>
  </si>
  <si>
    <t>LA ESCONDIDA</t>
  </si>
  <si>
    <t>100 ML</t>
  </si>
  <si>
    <t>80</t>
  </si>
  <si>
    <t>CONSTRUCCION DE RED DE DISTRIBUCION DE AGUA ENTUBADA EN CEIBAS DE TRUJILLO</t>
  </si>
  <si>
    <t>000225</t>
  </si>
  <si>
    <t>782.11 ML</t>
  </si>
  <si>
    <t>60</t>
  </si>
  <si>
    <t>CONSTRUCCION DE RED DE CONDUCCION  DE AGUA ENTUBADA EN CEIBAS DE TRUJILLO</t>
  </si>
  <si>
    <t>000325</t>
  </si>
  <si>
    <t>664 ML</t>
  </si>
  <si>
    <t>1028</t>
  </si>
  <si>
    <t>AMPLIACION DE RED DE AGUA ENTUBADA EN EL RODEO</t>
  </si>
  <si>
    <t>000425</t>
  </si>
  <si>
    <t>38.44 ML</t>
  </si>
  <si>
    <t xml:space="preserve">REHABILITACION DE DRENAJE SANITARIO EN AV. NICOLÁS ROMERO, EN EL LIMON DE PAPATZINDÁN. </t>
  </si>
  <si>
    <t>000525</t>
  </si>
  <si>
    <t>EL LIMÓN DE PAPATZINDÁN</t>
  </si>
  <si>
    <t>80 ML</t>
  </si>
  <si>
    <t>40</t>
  </si>
  <si>
    <t xml:space="preserve">REHABILITACION DE DRENAJE SANITARIO EN CALLE COL. LA PINZANERA, EN EL LIMON DE PAPATZINDÁN. </t>
  </si>
  <si>
    <t>000625</t>
  </si>
  <si>
    <t>40 ML</t>
  </si>
  <si>
    <t>REHABILITACION DE ALUMBRADO PUBLICO EN TZENTZENGUARO</t>
  </si>
  <si>
    <t>TZENTZENGUARO</t>
  </si>
  <si>
    <t>001825</t>
  </si>
  <si>
    <t>80 PZAS</t>
  </si>
  <si>
    <t>319</t>
  </si>
  <si>
    <t xml:space="preserve">CONSTRUCCION DE PUENTE PEATONAL EN EL PASO DEL LIMON </t>
  </si>
  <si>
    <t xml:space="preserve">PASO DEL LIMON </t>
  </si>
  <si>
    <t>500</t>
  </si>
  <si>
    <t>1  PZA</t>
  </si>
  <si>
    <t>CONSTRUCCION DE TECHADO EN ESPACIO MULTIDEPORTIVO Y BIENES PUBLICOS EN HUAHUASCO</t>
  </si>
  <si>
    <t>HUAHUASCO</t>
  </si>
  <si>
    <t>CONSTRUCCION DE PAVIMENTO HIDRAULICO EN CALLE PRINCIPAL DE ZIRUCUARO</t>
  </si>
  <si>
    <t>ZIRUCUARO</t>
  </si>
  <si>
    <t>780 M2</t>
  </si>
  <si>
    <t>600 M2</t>
  </si>
  <si>
    <t xml:space="preserve">CONSTRUCCION DE PAVIMENTO HIDRAULICO EN CALLE CECYTEM EN EL LIMON DE PAPATZINDAN </t>
  </si>
  <si>
    <t>892 M2</t>
  </si>
  <si>
    <t>CONSTRUCCION DE PAVIMENTO HIDRAULICO EN CALLE PRINCIPAL DE CUARANGUEO</t>
  </si>
  <si>
    <t>CUARANGUEO</t>
  </si>
  <si>
    <t>650 M2</t>
  </si>
  <si>
    <t>REHABILITACION DE PAVIMENTO EN AV. INDEPENDENCIA DE TIQUICHEO</t>
  </si>
  <si>
    <t>7302 M2</t>
  </si>
  <si>
    <t>3000</t>
  </si>
  <si>
    <t>CONSTRUCCION DE PAVIMENTO HIDRAULICO EN CALLE BUGAMBILIA, COL. NUEVO ALBARRAN</t>
  </si>
  <si>
    <t>NUEVO ALBARRAN</t>
  </si>
  <si>
    <t>800 M2</t>
  </si>
  <si>
    <t>300</t>
  </si>
  <si>
    <t>CONSTRUCCION DE PAVIMENTO HIDRAULICO EN CALLE SIN NOMBRE, COL. BELLA VISTA DEL SOL.</t>
  </si>
  <si>
    <t>569 M2</t>
  </si>
  <si>
    <t>400</t>
  </si>
  <si>
    <t>REHABILITACION DE DISPENSARIO MEDICO EN HUAHUASCO</t>
  </si>
  <si>
    <t>153 M2</t>
  </si>
  <si>
    <t>277</t>
  </si>
  <si>
    <t xml:space="preserve">CONSTRUCCION DE TECHADO EN AREA DE IMPARTACION DE EDUCACION FISICA EN CEMSAD DE SIETE CARRERAS  </t>
  </si>
  <si>
    <t>392 M2</t>
  </si>
  <si>
    <t>CONSTRUCCION DE CANCHA DEPORTIVA EN CEMSAD DE SIETE CARRERAS</t>
  </si>
  <si>
    <t xml:space="preserve">CONSTRUCCION DE COMEDOR ESCOLAR EN CECYTEM DE CEIBAS DE TRUJILLO </t>
  </si>
  <si>
    <t>CONSTRUCCION DE TECHADO EN AREA DE IMPARTICION DE EDUCACION FISICA EN ESCUELA PRIMARIA DE ZAPOTE CHICO</t>
  </si>
  <si>
    <t>48 M2</t>
  </si>
  <si>
    <t>150</t>
  </si>
  <si>
    <t>CONSTRUCCION DE SANITARIO EN ESCUELA PRIMARIA EL TERRERO</t>
  </si>
  <si>
    <t>EL TERRERO</t>
  </si>
  <si>
    <t>12 M2</t>
  </si>
  <si>
    <t>200</t>
  </si>
  <si>
    <t>CONSTRUCCION DE CUARTO PARA DORMITORIO EN TIQUICHEO</t>
  </si>
  <si>
    <t>15 M2</t>
  </si>
  <si>
    <t>90</t>
  </si>
  <si>
    <t>CONSTRUCCION DE CUARTO PARA DORMITORIO EN EL LIMON DE PAPATZINDAN</t>
  </si>
  <si>
    <t>10 M2</t>
  </si>
  <si>
    <t>CONSTRUCCION DE CUARTO PARA DORMITORIO EN CEIBAS DE TRUJILLO</t>
  </si>
  <si>
    <t>5 M2</t>
  </si>
  <si>
    <t>CONSTRUCCION DE CUARTO PARA DORMITORIO EN SAN MIGUEL CANARIO</t>
  </si>
  <si>
    <t>61504</t>
  </si>
  <si>
    <t>61505</t>
  </si>
  <si>
    <t>001925</t>
  </si>
  <si>
    <t>002025</t>
  </si>
  <si>
    <t>002125</t>
  </si>
  <si>
    <t>002225</t>
  </si>
  <si>
    <t>002325</t>
  </si>
  <si>
    <t>002425</t>
  </si>
  <si>
    <t>002525</t>
  </si>
  <si>
    <t>002625</t>
  </si>
  <si>
    <t>002725</t>
  </si>
  <si>
    <t>002825</t>
  </si>
  <si>
    <t>002925</t>
  </si>
  <si>
    <t>003025</t>
  </si>
  <si>
    <t>003125</t>
  </si>
  <si>
    <t>003225</t>
  </si>
  <si>
    <t>003325</t>
  </si>
  <si>
    <t>003425</t>
  </si>
  <si>
    <t>003525</t>
  </si>
  <si>
    <t>003625</t>
  </si>
  <si>
    <t>12353-613-61301</t>
  </si>
  <si>
    <t>12353-613-61306</t>
  </si>
  <si>
    <t>12354-614-61404</t>
  </si>
  <si>
    <t>12355-615-61502</t>
  </si>
  <si>
    <t>12357-617-61704</t>
  </si>
  <si>
    <t>CONSTRUCCION DE PAVIMENTO HIDRAULICO EN CALLE SEGALMEX EN EL LIMON DE PAPATZINDÁN</t>
  </si>
  <si>
    <t>1015 M2</t>
  </si>
  <si>
    <t>1400 ML</t>
  </si>
  <si>
    <t xml:space="preserve">             CONTRATO (IR)  </t>
  </si>
  <si>
    <t>12356-616-61605</t>
  </si>
  <si>
    <t>12352-612-61201</t>
  </si>
  <si>
    <t>12352-612-61202</t>
  </si>
  <si>
    <t>12352-612-61204</t>
  </si>
  <si>
    <t>12351-611-61101</t>
  </si>
  <si>
    <t>003825</t>
  </si>
  <si>
    <t>003925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</si>
</sst>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);\(0\)"/>
    <numFmt numFmtId="165" formatCode="&quot;$&quot;#,##0.00"/>
  </numFmts>
  <fonts count="27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9"/>
      <color rgb="FF000000"/>
      <name val="Arial Narrow"/>
      <family val="2"/>
    </font>
    <font>
      <sz val="11"/>
      <color rgb="FF000000"/>
      <name val="Arial Narrow"/>
      <family val="2"/>
    </font>
    <font>
      <sz val="10"/>
      <name val="Arial"/>
      <family val="2"/>
    </font>
    <font>
      <sz val="9"/>
      <color rgb="FF000000"/>
      <name val="Arial Narrow"/>
      <family val="2"/>
    </font>
    <font>
      <sz val="8"/>
      <name val="Times New Roman"/>
      <family val="1"/>
    </font>
    <font>
      <sz val="30"/>
      <color rgb="FF000000"/>
      <name val="Arial Narrow"/>
      <family val="2"/>
    </font>
    <font>
      <sz val="30"/>
      <color theme="1"/>
      <name val="Arial Narrow"/>
      <family val="2"/>
    </font>
    <font>
      <sz val="9"/>
      <color theme="1"/>
      <name val="Arial Narrow"/>
      <family val="2"/>
    </font>
    <font>
      <sz val="16"/>
      <color rgb="FF000000"/>
      <name val="Arial Narrow"/>
      <family val="2"/>
    </font>
    <font>
      <sz val="16"/>
      <color theme="1"/>
      <name val="Arial Narrow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2B2B2B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8" fillId="0" borderId="0" applyFont="0" applyFill="0" applyBorder="0" applyAlignment="0" applyProtection="0"/>
    <xf numFmtId="0" fontId="18" fillId="0" borderId="0"/>
  </cellStyleXfs>
  <cellXfs count="77">
    <xf numFmtId="0" fontId="0" fillId="0" borderId="0" xfId="0"/>
    <xf numFmtId="0" fontId="0" fillId="0" borderId="0" xfId="0" applyAlignment="1">
      <alignment horizontal="left" vertical="top"/>
    </xf>
    <xf numFmtId="0" fontId="11" fillId="0" borderId="0" xfId="1" applyFont="1"/>
    <xf numFmtId="0" fontId="10" fillId="0" borderId="0" xfId="1" applyFont="1"/>
    <xf numFmtId="0" fontId="14" fillId="0" borderId="0" xfId="1" applyFont="1"/>
    <xf numFmtId="0" fontId="15" fillId="0" borderId="0" xfId="1" applyFont="1"/>
    <xf numFmtId="0" fontId="2" fillId="0" borderId="0" xfId="1" applyFont="1"/>
    <xf numFmtId="0" fontId="16" fillId="0" borderId="0" xfId="1" applyFont="1"/>
    <xf numFmtId="0" fontId="17" fillId="0" borderId="0" xfId="1" applyFont="1"/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3" fillId="0" borderId="0" xfId="1" applyFont="1"/>
    <xf numFmtId="49" fontId="17" fillId="0" borderId="0" xfId="1" applyNumberFormat="1" applyFont="1"/>
    <xf numFmtId="0" fontId="17" fillId="0" borderId="3" xfId="1" applyFont="1" applyBorder="1"/>
    <xf numFmtId="0" fontId="17" fillId="0" borderId="0" xfId="1" applyFont="1" applyAlignment="1">
      <alignment horizontal="center"/>
    </xf>
    <xf numFmtId="49" fontId="17" fillId="0" borderId="3" xfId="1" applyNumberFormat="1" applyFont="1" applyBorder="1"/>
    <xf numFmtId="49" fontId="17" fillId="0" borderId="0" xfId="1" applyNumberFormat="1" applyFont="1" applyAlignment="1">
      <alignment horizontal="center"/>
    </xf>
    <xf numFmtId="0" fontId="19" fillId="0" borderId="0" xfId="1" applyFont="1"/>
    <xf numFmtId="0" fontId="11" fillId="0" borderId="0" xfId="1" applyFont="1" applyAlignment="1">
      <alignment horizontal="justify" vertical="center"/>
    </xf>
    <xf numFmtId="0" fontId="13" fillId="0" borderId="0" xfId="1" applyFont="1"/>
    <xf numFmtId="0" fontId="12" fillId="0" borderId="0" xfId="1" applyFont="1"/>
    <xf numFmtId="0" fontId="13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5" xfId="0" applyFont="1" applyBorder="1" applyAlignment="1">
      <alignment horizontal="left" vertical="top" wrapText="1" indent="1"/>
    </xf>
    <xf numFmtId="0" fontId="8" fillId="0" borderId="5" xfId="0" applyFont="1" applyBorder="1" applyAlignment="1">
      <alignment horizontal="center" vertical="top" wrapText="1"/>
    </xf>
    <xf numFmtId="164" fontId="7" fillId="0" borderId="5" xfId="0" applyNumberFormat="1" applyFont="1" applyBorder="1" applyAlignment="1">
      <alignment horizontal="center" vertical="top" shrinkToFit="1"/>
    </xf>
    <xf numFmtId="0" fontId="8" fillId="0" borderId="5" xfId="0" applyFont="1" applyBorder="1" applyAlignment="1">
      <alignment horizontal="left" vertical="top" wrapText="1"/>
    </xf>
    <xf numFmtId="49" fontId="17" fillId="0" borderId="3" xfId="1" applyNumberFormat="1" applyFont="1" applyBorder="1" applyAlignment="1">
      <alignment horizontal="center"/>
    </xf>
    <xf numFmtId="0" fontId="11" fillId="0" borderId="3" xfId="1" applyFont="1" applyBorder="1"/>
    <xf numFmtId="165" fontId="6" fillId="0" borderId="1" xfId="1" applyNumberFormat="1" applyFont="1" applyBorder="1" applyAlignment="1">
      <alignment horizontal="center" vertical="center"/>
    </xf>
    <xf numFmtId="44" fontId="6" fillId="0" borderId="1" xfId="1" applyNumberFormat="1" applyFont="1" applyBorder="1" applyAlignment="1">
      <alignment horizontal="center" vertical="center"/>
    </xf>
    <xf numFmtId="49" fontId="17" fillId="0" borderId="0" xfId="1" applyNumberFormat="1" applyFont="1" applyAlignment="1">
      <alignment horizontal="center" vertical="center"/>
    </xf>
    <xf numFmtId="49" fontId="21" fillId="0" borderId="0" xfId="1" applyNumberFormat="1" applyFont="1" applyAlignment="1">
      <alignment horizontal="center"/>
    </xf>
    <xf numFmtId="0" fontId="22" fillId="0" borderId="0" xfId="1" applyFont="1"/>
    <xf numFmtId="49" fontId="21" fillId="0" borderId="0" xfId="1" applyNumberFormat="1" applyFont="1" applyAlignment="1">
      <alignment horizontal="center" vertical="center"/>
    </xf>
    <xf numFmtId="0" fontId="11" fillId="2" borderId="0" xfId="1" applyFont="1" applyFill="1"/>
    <xf numFmtId="4" fontId="23" fillId="0" borderId="0" xfId="0" applyNumberFormat="1" applyFont="1" applyAlignment="1">
      <alignment horizontal="center" vertical="center"/>
    </xf>
    <xf numFmtId="0" fontId="25" fillId="0" borderId="0" xfId="1" applyFont="1"/>
    <xf numFmtId="49" fontId="24" fillId="0" borderId="2" xfId="1" applyNumberFormat="1" applyFont="1" applyBorder="1" applyAlignment="1">
      <alignment horizontal="center"/>
    </xf>
    <xf numFmtId="49" fontId="24" fillId="0" borderId="0" xfId="1" applyNumberFormat="1" applyFont="1" applyAlignment="1">
      <alignment horizontal="center"/>
    </xf>
    <xf numFmtId="49" fontId="24" fillId="0" borderId="0" xfId="1" applyNumberFormat="1" applyFont="1" applyAlignment="1">
      <alignment horizontal="center" vertical="center"/>
    </xf>
    <xf numFmtId="0" fontId="24" fillId="0" borderId="0" xfId="1" applyFont="1"/>
    <xf numFmtId="49" fontId="6" fillId="0" borderId="1" xfId="1" applyNumberFormat="1" applyFont="1" applyBorder="1" applyAlignment="1">
      <alignment horizontal="left" vertical="center" wrapText="1"/>
    </xf>
    <xf numFmtId="0" fontId="23" fillId="0" borderId="1" xfId="0" quotePrefix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5" fontId="6" fillId="0" borderId="8" xfId="3" applyNumberFormat="1" applyFont="1" applyBorder="1" applyAlignment="1">
      <alignment horizontal="right" vertical="center"/>
    </xf>
    <xf numFmtId="49" fontId="26" fillId="0" borderId="8" xfId="3" applyNumberFormat="1" applyFont="1" applyBorder="1" applyAlignment="1">
      <alignment horizontal="center" vertical="center" wrapText="1"/>
    </xf>
    <xf numFmtId="49" fontId="6" fillId="0" borderId="8" xfId="3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49" fontId="6" fillId="0" borderId="6" xfId="1" applyNumberFormat="1" applyFont="1" applyBorder="1" applyAlignment="1">
      <alignment horizontal="center" vertical="center" wrapText="1"/>
    </xf>
    <xf numFmtId="165" fontId="6" fillId="0" borderId="7" xfId="1" applyNumberFormat="1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 wrapText="1"/>
    </xf>
    <xf numFmtId="49" fontId="6" fillId="0" borderId="12" xfId="3" applyNumberFormat="1" applyFont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26" fillId="0" borderId="14" xfId="3" applyNumberFormat="1" applyFont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0" fontId="12" fillId="0" borderId="0" xfId="1" applyFont="1" applyAlignment="1">
      <alignment horizontal="justify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24" fillId="0" borderId="0" xfId="1" applyFont="1" applyAlignment="1">
      <alignment horizontal="center"/>
    </xf>
    <xf numFmtId="49" fontId="24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4">
    <cellStyle name="Millares 10 10" xfId="2" xr:uid="{00000000-0005-0000-0000-000000000000}"/>
    <cellStyle name="Normal" xfId="0" builtinId="0"/>
    <cellStyle name="Normal 2" xfId="1" xr:uid="{00000000-0005-0000-0000-000002000000}"/>
    <cellStyle name="Normal 5" xfId="3" xr:uid="{22AAB23F-4E8D-46EA-836C-3CA951927750}"/>
  </cellStyles>
  <dxfs count="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407458</xdr:colOff>
      <xdr:row>0</xdr:row>
      <xdr:rowOff>98235</xdr:rowOff>
    </xdr:from>
    <xdr:to>
      <xdr:col>9</xdr:col>
      <xdr:colOff>893346</xdr:colOff>
      <xdr:row>6</xdr:row>
      <xdr:rowOff>96046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02356F-241B-4D3B-82A9-C5CAC65E7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2291" y="98235"/>
          <a:ext cx="2121959" cy="1341894"/>
        </a:xfrm>
        <a:prstGeom prst="rect">
          <a:avLst/>
        </a:prstGeom>
      </xdr:spPr>
    </xdr:pic>
    <xdr:clientData/>
  </xdr:twoCellAnchor>
  <xdr:twoCellAnchor editAs="oneCell">
    <xdr:from>
      <xdr:col>52</xdr:col>
      <xdr:colOff>459921</xdr:colOff>
      <xdr:row>0</xdr:row>
      <xdr:rowOff>111577</xdr:rowOff>
    </xdr:from>
    <xdr:to>
      <xdr:col>53</xdr:col>
      <xdr:colOff>625057</xdr:colOff>
      <xdr:row>6</xdr:row>
      <xdr:rowOff>15962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92650F5-3458-4851-89BD-E4CA2E352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16671" y="111577"/>
          <a:ext cx="766028" cy="121067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9:AV48" totalsRowShown="0" headerRowDxfId="66" dataDxfId="65" tableBorderDxfId="64" headerRowCellStyle="Millares 10 10">
  <autoFilter ref="A9:AV48" xr:uid="{00000000-0009-0000-0100-000001000000}"/>
  <tableColumns count="48">
    <tableColumn id="1" xr3:uid="{00000000-0010-0000-0000-000001000000}" name="NOMBRE DE LA OBRA " dataDxfId="63"/>
    <tableColumn id="48" xr3:uid="{22F90CA2-AA5A-41FE-9D49-C943AABE1755}" name="No. OBRA" dataDxfId="62" dataCellStyle="Normal 2"/>
    <tableColumn id="2" xr3:uid="{00000000-0010-0000-0000-000002000000}" name="MUNICIPIO " dataDxfId="61"/>
    <tableColumn id="3" xr3:uid="{00000000-0010-0000-0000-000003000000}" name="LOCALIDAD" dataDxfId="60"/>
    <tableColumn id="4" xr3:uid="{00000000-0010-0000-0000-000004000000}" name="MODALIDAD DE EJECUCIÓN " dataDxfId="59"/>
    <tableColumn id="5" xr3:uid="{00000000-0010-0000-0000-000005000000}" name="TIPO" dataDxfId="58"/>
    <tableColumn id="6" xr3:uid="{00000000-0010-0000-0000-000006000000}" name="CANTIDAD / UNIDAD" dataDxfId="57"/>
    <tableColumn id="7" xr3:uid="{00000000-0010-0000-0000-000007000000}" name="BENEFICIARIOS" dataDxfId="56"/>
    <tableColumn id="8" xr3:uid="{00000000-0010-0000-0000-000008000000}" name="No." dataDxfId="55"/>
    <tableColumn id="9" xr3:uid="{00000000-0010-0000-0000-000009000000}" name="DESCRIPCIÓN" dataDxfId="54"/>
    <tableColumn id="10" xr3:uid="{00000000-0010-0000-0000-00000A000000}" name="COG  " dataDxfId="53"/>
    <tableColumn id="11" xr3:uid="{00000000-0010-0000-0000-00000B000000}" name="UR  " dataDxfId="52"/>
    <tableColumn id="12" xr3:uid="{00000000-0010-0000-0000-00000C000000}" name="CUENTA CONTABLE  " dataDxfId="51"/>
    <tableColumn id="13" xr3:uid="{00000000-0010-0000-0000-00000D000000}" name="OBRA CAPITALIZABLE" dataDxfId="50"/>
    <tableColumn id="46" xr3:uid="{00000000-0010-0000-0000-00002E000000}" name="NÚMERO Y FECHA DE ACTA DEL AYUNTAMIENTO (aprobado)" dataDxfId="49"/>
    <tableColumn id="14" xr3:uid="{00000000-0010-0000-0000-00000E000000}" name="MONTO TOTAL (aprobado) " dataDxfId="48">
      <calculatedColumnFormula>SUM(Tabla2[[#This Row],[INGRESOS DE FUENTE LOCAL                     (aprobado)]:[RECURSOS ESTATALES (aprobado)]])</calculatedColumnFormula>
    </tableColumn>
    <tableColumn id="15" xr3:uid="{00000000-0010-0000-0000-00000F000000}" name="INGRESOS DE FUENTE LOCAL                     (aprobado)" dataDxfId="47"/>
    <tableColumn id="16" xr3:uid="{00000000-0010-0000-0000-000010000000}" name="PARTICIPACIONES (aprobado)" dataDxfId="46"/>
    <tableColumn id="17" xr3:uid="{00000000-0010-0000-0000-000011000000}" name="APORTACIONES (aprobado)" dataDxfId="45"/>
    <tableColumn id="18" xr3:uid="{00000000-0010-0000-0000-000012000000}" name="RECURSOS FEDERALES CONVENIDOS (aprobado)" dataDxfId="44"/>
    <tableColumn id="19" xr3:uid="{00000000-0010-0000-0000-000013000000}" name="RECURSOS ESTATALES (aprobado)" dataDxfId="43"/>
    <tableColumn id="47" xr3:uid="{00000000-0010-0000-0000-00002F000000}" name="NÚMERO Y FECHA DE ACTA DEL AYUNTAMIENTO (modificado)" dataDxfId="42"/>
    <tableColumn id="20" xr3:uid="{00000000-0010-0000-0000-000014000000}" name="MONTO TOTAL     (modificado)" dataDxfId="41">
      <calculatedColumnFormula>SUM(Tabla2[[#This Row],[INGRESOS DE FUENTE LOCAL            (modificado)]:[RECURSOS ESTATALES (modificado)]])</calculatedColumnFormula>
    </tableColumn>
    <tableColumn id="21" xr3:uid="{00000000-0010-0000-0000-000015000000}" name="INGRESOS DE FUENTE LOCAL            (modificado)" dataDxfId="40">
      <calculatedColumnFormula>SUM(V3:V9)</calculatedColumnFormula>
    </tableColumn>
    <tableColumn id="22" xr3:uid="{00000000-0010-0000-0000-000016000000}" name="PARTICIPACIONES (modificado)" dataDxfId="39"/>
    <tableColumn id="23" xr3:uid="{00000000-0010-0000-0000-000017000000}" name="APORTACIONES (modificado)" dataDxfId="38"/>
    <tableColumn id="24" xr3:uid="{00000000-0010-0000-0000-000018000000}" name="RECURSOS FEDERALES CONVENIDOS     (modificado)" dataDxfId="37"/>
    <tableColumn id="25" xr3:uid="{00000000-0010-0000-0000-000019000000}" name="RECURSOS ESTATALES (modificado)" dataDxfId="36"/>
    <tableColumn id="40" xr3:uid="{00000000-0010-0000-0000-000028000000}" name="MONTO TOTAL (comprometido)" dataDxfId="35">
      <calculatedColumnFormula>SUM(Tabla2[[#This Row],[INGRESOS DE FUENTE LOCAL              (devengado)]:[RECURSOS ESTATALES (devengado)]])</calculatedColumnFormula>
    </tableColumn>
    <tableColumn id="41" xr3:uid="{00000000-0010-0000-0000-000029000000}" name="INGRESOS DE FUENTE LOCAL       (comprometido)" dataDxfId="34"/>
    <tableColumn id="42" xr3:uid="{00000000-0010-0000-0000-00002A000000}" name="PARTICIPACIONES (comprometido)" dataDxfId="33"/>
    <tableColumn id="43" xr3:uid="{00000000-0010-0000-0000-00002B000000}" name="APORTACIONES (comprometido)" dataDxfId="32"/>
    <tableColumn id="44" xr3:uid="{00000000-0010-0000-0000-00002C000000}" name="RECURSOS FEDERALES CONVENIDOS (comprometido)" dataDxfId="31"/>
    <tableColumn id="45" xr3:uid="{00000000-0010-0000-0000-00002D000000}" name="RECURSOS ESTATALES (comprometido)" dataDxfId="30"/>
    <tableColumn id="26" xr3:uid="{00000000-0010-0000-0000-00001A000000}" name="MONTO TOTAL      (devengado)" dataDxfId="29">
      <calculatedColumnFormula>SUM(Tabla2[[#This Row],[INGRESOS DE FUENTE LOCAL              (devengado)]:[RECURSOS ESTATALES (devengado)]])</calculatedColumnFormula>
    </tableColumn>
    <tableColumn id="27" xr3:uid="{00000000-0010-0000-0000-00001B000000}" name="INGRESOS DE FUENTE LOCAL              (devengado)" dataDxfId="28">
      <calculatedColumnFormula>SUM(AH3:AH9)</calculatedColumnFormula>
    </tableColumn>
    <tableColumn id="28" xr3:uid="{00000000-0010-0000-0000-00001C000000}" name="PARTICIPACIONES (devengado)" dataDxfId="27"/>
    <tableColumn id="29" xr3:uid="{00000000-0010-0000-0000-00001D000000}" name="APORTACIONES (devengado)" dataDxfId="26"/>
    <tableColumn id="30" xr3:uid="{00000000-0010-0000-0000-00001E000000}" name="RECURSOS FEDERALES CONVENIDOS       (devengado)" dataDxfId="25"/>
    <tableColumn id="31" xr3:uid="{00000000-0010-0000-0000-00001F000000}" name="RECURSOS ESTATALES (devengado)" dataDxfId="24"/>
    <tableColumn id="32" xr3:uid="{00000000-0010-0000-0000-000020000000}" name="MONTO TOTAL        (ejercido)" dataDxfId="23">
      <calculatedColumnFormula>SUM(Tabla2[[#This Row],[INGRESOS DE FUENTE LOCAL                 (ejercido)]:[RECURSOS ESTATALES (ejercido)]])</calculatedColumnFormula>
    </tableColumn>
    <tableColumn id="33" xr3:uid="{00000000-0010-0000-0000-000021000000}" name="INGRESOS DE FUENTE LOCAL                 (ejercido)" dataDxfId="22">
      <calculatedColumnFormula>SUM(AN3:AN9)</calculatedColumnFormula>
    </tableColumn>
    <tableColumn id="34" xr3:uid="{00000000-0010-0000-0000-000022000000}" name="PARTICIPACIONES (ejercido)" dataDxfId="21"/>
    <tableColumn id="35" xr3:uid="{00000000-0010-0000-0000-000023000000}" name="APORTACIONES (ejercido)" dataDxfId="20"/>
    <tableColumn id="36" xr3:uid="{00000000-0010-0000-0000-000024000000}" name="RECURSOS FEDERALES CONVENIDOS         (ejercido)" dataDxfId="19"/>
    <tableColumn id="37" xr3:uid="{00000000-0010-0000-0000-000025000000}" name="RECURSOS ESTATALES (ejercido)" dataDxfId="18"/>
    <tableColumn id="38" xr3:uid="{00000000-0010-0000-0000-000026000000}" name="MONTO TOTAL         (pagado)" dataDxfId="17">
      <calculatedColumnFormula>SUM(AV10:AZ10)</calculatedColumnFormula>
    </tableColumn>
    <tableColumn id="39" xr3:uid="{00000000-0010-0000-0000-000027000000}" name="INGRESOS DE FUENTE LOCAL                  (pagado)" dataDxfId="16">
      <calculatedColumnFormula>SUM(AT3:AT9)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3" displayName="Tabla3" ref="AW9:BG48" totalsRowShown="0" headerRowDxfId="15" dataDxfId="13" headerRowBorderDxfId="14" tableBorderDxfId="12" totalsRowBorderDxfId="11" headerRowCellStyle="Millares 10 10">
  <autoFilter ref="AW9:BG48" xr:uid="{00000000-0009-0000-0100-000002000000}"/>
  <tableColumns count="11">
    <tableColumn id="1" xr3:uid="{00000000-0010-0000-0100-000001000000}" name="PARTICIPACIONES (pagado)" dataDxfId="10"/>
    <tableColumn id="2" xr3:uid="{00000000-0010-0000-0100-000002000000}" name="APORTACIONES (pagado)" dataDxfId="9"/>
    <tableColumn id="3" xr3:uid="{00000000-0010-0000-0100-000003000000}" name="RECURSOS FEDERALES CONVENIDOS (pagado)" dataDxfId="8"/>
    <tableColumn id="4" xr3:uid="{00000000-0010-0000-0100-000004000000}" name="RECURSOS ESTATALES (pagado)" dataDxfId="7"/>
    <tableColumn id="11" xr3:uid="{00000000-0010-0000-0100-00000B000000}" name="NÚMERO Y FECHA DE ACTA DEL AYUNTAMIENTO          (por ejercer)" dataDxfId="6"/>
    <tableColumn id="5" xr3:uid="{00000000-0010-0000-0100-000005000000}" name="MONTO TOTAL       (por ejercer)" dataDxfId="5">
      <calculatedColumnFormula>SUM(Tabla3[[#This Row],[INGRESOS DE FUENTE LOCAL                          (por ejercer)]:[RECURSOS ESTATALES        (por ejercer)]])</calculatedColumnFormula>
    </tableColumn>
    <tableColumn id="6" xr3:uid="{00000000-0010-0000-0100-000006000000}" name="INGRESOS DE FUENTE LOCAL                          (por ejercer)" dataDxfId="4">
      <calculatedColumnFormula>SUM(AZ3:AZ9)</calculatedColumnFormula>
    </tableColumn>
    <tableColumn id="7" xr3:uid="{00000000-0010-0000-0100-000007000000}" name="PARTICIPACIONES          (por ejercer)" dataDxfId="3"/>
    <tableColumn id="8" xr3:uid="{00000000-0010-0000-0100-000008000000}" name="APORTACIONES           (por ejercer)" dataDxfId="2"/>
    <tableColumn id="9" xr3:uid="{00000000-0010-0000-0100-000009000000}" name="RECURSOS FEDERALES CONVENIDOS              (por ejercer)" dataDxfId="1"/>
    <tableColumn id="10" xr3:uid="{00000000-0010-0000-0100-00000A000000}" name="RECURSOS ESTATALES        (por ejercer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H67"/>
  <sheetViews>
    <sheetView tabSelected="1" view="pageBreakPreview" zoomScale="87" zoomScaleNormal="44" zoomScaleSheetLayoutView="87" zoomScalePageLayoutView="55" workbookViewId="0">
      <selection activeCell="A2" sqref="A2"/>
    </sheetView>
  </sheetViews>
  <sheetFormatPr baseColWidth="10" defaultColWidth="12" defaultRowHeight="16.5" x14ac:dyDescent="0.3"/>
  <cols>
    <col min="1" max="1" width="32.33203125" style="2" customWidth="1"/>
    <col min="2" max="2" width="8.6640625" style="2" customWidth="1"/>
    <col min="3" max="3" width="13.1640625" style="2" customWidth="1"/>
    <col min="4" max="4" width="17.33203125" style="2" customWidth="1"/>
    <col min="5" max="5" width="12.83203125" style="2" customWidth="1"/>
    <col min="6" max="6" width="8.83203125" style="2" customWidth="1"/>
    <col min="7" max="7" width="10.83203125" style="2" customWidth="1"/>
    <col min="8" max="8" width="9.83203125" style="2" customWidth="1"/>
    <col min="9" max="9" width="8" style="2" customWidth="1"/>
    <col min="10" max="10" width="34.6640625" style="2" customWidth="1"/>
    <col min="11" max="11" width="7.1640625" style="2" customWidth="1"/>
    <col min="12" max="12" width="5.6640625" style="2" customWidth="1"/>
    <col min="13" max="13" width="12.83203125" style="2" customWidth="1"/>
    <col min="14" max="14" width="10.5" style="2" customWidth="1"/>
    <col min="15" max="15" width="13.83203125" style="2" customWidth="1"/>
    <col min="16" max="16" width="17.33203125" style="2" customWidth="1"/>
    <col min="17" max="17" width="15" style="2" bestFit="1" customWidth="1"/>
    <col min="18" max="18" width="10" style="2" customWidth="1"/>
    <col min="19" max="19" width="16.1640625" style="2" customWidth="1"/>
    <col min="20" max="20" width="16.5" style="2" bestFit="1" customWidth="1"/>
    <col min="21" max="21" width="14.33203125" style="2" bestFit="1" customWidth="1"/>
    <col min="22" max="22" width="11.5" style="2" customWidth="1"/>
    <col min="23" max="23" width="17" style="2" customWidth="1"/>
    <col min="24" max="24" width="10.1640625" style="2" customWidth="1"/>
    <col min="25" max="25" width="10.6640625" style="2" customWidth="1"/>
    <col min="26" max="26" width="16.5" style="2" customWidth="1"/>
    <col min="27" max="27" width="12.5" style="2" customWidth="1"/>
    <col min="28" max="28" width="11" style="2" customWidth="1"/>
    <col min="29" max="29" width="16.6640625" style="2" customWidth="1"/>
    <col min="30" max="30" width="13" style="2" customWidth="1"/>
    <col min="31" max="31" width="12.6640625" style="2" customWidth="1"/>
    <col min="32" max="32" width="17.83203125" style="2" customWidth="1"/>
    <col min="33" max="34" width="12.6640625" style="2" customWidth="1"/>
    <col min="35" max="35" width="17.5" style="2" customWidth="1"/>
    <col min="36" max="36" width="10.33203125" style="2" customWidth="1"/>
    <col min="37" max="37" width="10.5" style="2" customWidth="1"/>
    <col min="38" max="38" width="16.5" style="2" customWidth="1"/>
    <col min="39" max="39" width="12.1640625" style="2" customWidth="1"/>
    <col min="40" max="40" width="10.6640625" style="2" customWidth="1"/>
    <col min="41" max="41" width="18.1640625" style="2" customWidth="1"/>
    <col min="42" max="42" width="8.83203125" style="2" customWidth="1"/>
    <col min="43" max="43" width="8.6640625" style="2" customWidth="1"/>
    <col min="44" max="44" width="19" style="2" customWidth="1"/>
    <col min="45" max="45" width="8.33203125" style="2" customWidth="1"/>
    <col min="46" max="46" width="8.6640625" style="2" customWidth="1"/>
    <col min="47" max="47" width="17" style="2" customWidth="1"/>
    <col min="48" max="48" width="9.33203125" style="2" customWidth="1"/>
    <col min="49" max="49" width="8.33203125" style="2" customWidth="1"/>
    <col min="50" max="50" width="16.83203125" style="2" customWidth="1"/>
    <col min="51" max="51" width="8.1640625" style="2" customWidth="1"/>
    <col min="52" max="52" width="8.5" style="2" customWidth="1"/>
    <col min="53" max="53" width="10.33203125" style="2" customWidth="1"/>
    <col min="54" max="54" width="17.6640625" style="2" customWidth="1"/>
    <col min="55" max="56" width="9.5" style="2" customWidth="1"/>
    <col min="57" max="57" width="17.1640625" style="2" customWidth="1"/>
    <col min="58" max="58" width="12.33203125" style="2" customWidth="1"/>
    <col min="59" max="59" width="9" style="2" customWidth="1"/>
    <col min="60" max="16384" width="12" style="2"/>
  </cols>
  <sheetData>
    <row r="2" spans="1:60" ht="22.5" customHeight="1" x14ac:dyDescent="0.3">
      <c r="A2" s="3" t="s">
        <v>108</v>
      </c>
      <c r="B2" s="3"/>
      <c r="C2" s="4"/>
      <c r="D2" s="4"/>
      <c r="J2" s="3"/>
      <c r="K2" s="4"/>
      <c r="L2" s="4"/>
      <c r="P2" s="3"/>
      <c r="Q2" s="4"/>
      <c r="R2" s="4"/>
      <c r="W2" s="3"/>
      <c r="X2" s="4"/>
      <c r="Y2" s="4"/>
      <c r="AD2" s="3"/>
      <c r="AE2" s="4"/>
      <c r="AF2" s="4"/>
      <c r="AJ2" s="3"/>
      <c r="AK2" s="4"/>
      <c r="AL2" s="4"/>
      <c r="AP2" s="3"/>
      <c r="AQ2" s="4"/>
      <c r="AR2" s="4"/>
      <c r="AV2" s="3"/>
      <c r="AW2" s="4"/>
      <c r="AX2" s="4"/>
      <c r="BB2" s="3"/>
      <c r="BC2" s="4"/>
      <c r="BD2" s="4"/>
    </row>
    <row r="3" spans="1:60" x14ac:dyDescent="0.3">
      <c r="A3" s="5" t="s">
        <v>122</v>
      </c>
      <c r="B3" s="5"/>
      <c r="C3" s="6"/>
      <c r="I3" s="5"/>
      <c r="J3" s="6"/>
      <c r="O3" s="5"/>
      <c r="P3" s="6"/>
      <c r="V3" s="5"/>
      <c r="W3" s="6"/>
      <c r="AC3" s="5"/>
      <c r="AD3" s="6"/>
      <c r="AI3" s="5"/>
      <c r="AJ3" s="6"/>
      <c r="AO3" s="5"/>
      <c r="AP3" s="6"/>
      <c r="AU3" s="5"/>
      <c r="AV3" s="6"/>
      <c r="BA3" s="5"/>
      <c r="BB3" s="6"/>
    </row>
    <row r="4" spans="1:60" x14ac:dyDescent="0.3">
      <c r="A4" s="5"/>
      <c r="B4" s="5"/>
      <c r="C4" s="6"/>
      <c r="I4" s="5"/>
      <c r="J4" s="6"/>
      <c r="O4" s="5"/>
      <c r="P4" s="6"/>
      <c r="V4" s="5"/>
      <c r="W4" s="6"/>
      <c r="AC4" s="5"/>
      <c r="AD4" s="6"/>
      <c r="AI4" s="5"/>
      <c r="AJ4" s="6"/>
      <c r="AO4" s="5"/>
      <c r="AP4" s="6"/>
      <c r="AU4" s="5"/>
      <c r="AV4" s="6"/>
      <c r="BA4" s="5"/>
      <c r="BB4" s="6"/>
    </row>
    <row r="5" spans="1:60" x14ac:dyDescent="0.3">
      <c r="A5" s="4" t="s">
        <v>125</v>
      </c>
      <c r="B5" s="4"/>
      <c r="C5" s="4"/>
      <c r="D5" s="4"/>
      <c r="E5" s="4"/>
    </row>
    <row r="6" spans="1:60" x14ac:dyDescent="0.3">
      <c r="A6" s="7"/>
      <c r="B6" s="7"/>
      <c r="C6" s="8"/>
      <c r="D6" s="8"/>
      <c r="I6" s="7"/>
      <c r="J6" s="8"/>
      <c r="K6" s="8"/>
      <c r="O6" s="7"/>
      <c r="P6" s="8"/>
      <c r="Q6" s="8"/>
      <c r="V6" s="7"/>
      <c r="W6" s="8"/>
      <c r="X6" s="8"/>
      <c r="AC6" s="7"/>
      <c r="AD6" s="8"/>
      <c r="AE6" s="8"/>
      <c r="AI6" s="7"/>
      <c r="AJ6" s="8"/>
      <c r="AK6" s="8"/>
      <c r="AO6" s="7"/>
      <c r="AP6" s="8"/>
      <c r="AQ6" s="8"/>
      <c r="AU6" s="7"/>
      <c r="AV6" s="8"/>
      <c r="AW6" s="8"/>
      <c r="BA6" s="7"/>
      <c r="BB6" s="8"/>
      <c r="BC6" s="8"/>
    </row>
    <row r="7" spans="1:60" ht="12" customHeight="1" x14ac:dyDescent="0.3">
      <c r="A7" s="7"/>
      <c r="B7" s="7"/>
      <c r="C7" s="8"/>
      <c r="D7" s="8"/>
      <c r="I7" s="7"/>
      <c r="J7" s="8"/>
      <c r="K7" s="8"/>
      <c r="O7" s="7"/>
      <c r="P7" s="8"/>
      <c r="Q7" s="8"/>
      <c r="V7" s="7"/>
      <c r="W7" s="8"/>
      <c r="X7" s="8"/>
      <c r="AC7" s="7"/>
      <c r="AD7" s="8"/>
      <c r="AE7" s="8"/>
      <c r="AI7" s="7"/>
      <c r="AJ7" s="8"/>
      <c r="AK7" s="8"/>
      <c r="AO7" s="7"/>
      <c r="AP7" s="8"/>
      <c r="AQ7" s="8"/>
      <c r="AU7" s="7"/>
      <c r="AV7" s="8"/>
      <c r="AW7" s="8"/>
      <c r="BA7" s="7"/>
      <c r="BB7" s="8"/>
      <c r="BC7" s="8"/>
    </row>
    <row r="8" spans="1:60" ht="47.25" customHeight="1" x14ac:dyDescent="0.3">
      <c r="A8" s="74" t="s">
        <v>1</v>
      </c>
      <c r="B8" s="74"/>
      <c r="C8" s="74"/>
      <c r="D8" s="74"/>
      <c r="E8" s="74"/>
      <c r="F8" s="74"/>
      <c r="G8" s="74" t="s">
        <v>2</v>
      </c>
      <c r="H8" s="74"/>
      <c r="I8" s="75" t="s">
        <v>3</v>
      </c>
      <c r="J8" s="75"/>
      <c r="K8" s="74" t="s">
        <v>4</v>
      </c>
      <c r="L8" s="74"/>
      <c r="M8" s="74"/>
      <c r="N8" s="74"/>
      <c r="O8" s="71" t="s">
        <v>5</v>
      </c>
      <c r="P8" s="71"/>
      <c r="Q8" s="71"/>
      <c r="R8" s="71"/>
      <c r="S8" s="71"/>
      <c r="T8" s="71"/>
      <c r="U8" s="71"/>
      <c r="V8" s="71" t="s">
        <v>6</v>
      </c>
      <c r="W8" s="71"/>
      <c r="X8" s="71"/>
      <c r="Y8" s="71"/>
      <c r="Z8" s="71"/>
      <c r="AA8" s="71"/>
      <c r="AB8" s="71"/>
      <c r="AC8" s="71" t="s">
        <v>7</v>
      </c>
      <c r="AD8" s="71"/>
      <c r="AE8" s="71"/>
      <c r="AF8" s="71"/>
      <c r="AG8" s="71"/>
      <c r="AH8" s="71"/>
      <c r="AI8" s="71" t="s">
        <v>8</v>
      </c>
      <c r="AJ8" s="71"/>
      <c r="AK8" s="71"/>
      <c r="AL8" s="71"/>
      <c r="AM8" s="71"/>
      <c r="AN8" s="71"/>
      <c r="AO8" s="71" t="s">
        <v>9</v>
      </c>
      <c r="AP8" s="71"/>
      <c r="AQ8" s="71"/>
      <c r="AR8" s="71"/>
      <c r="AS8" s="71"/>
      <c r="AT8" s="71"/>
      <c r="AU8" s="71" t="s">
        <v>10</v>
      </c>
      <c r="AV8" s="71"/>
      <c r="AW8" s="71"/>
      <c r="AX8" s="71"/>
      <c r="AY8" s="71"/>
      <c r="AZ8" s="71"/>
      <c r="BA8" s="71" t="s">
        <v>11</v>
      </c>
      <c r="BB8" s="71"/>
      <c r="BC8" s="71"/>
      <c r="BD8" s="71"/>
      <c r="BE8" s="71"/>
      <c r="BF8" s="71"/>
      <c r="BG8" s="71"/>
    </row>
    <row r="9" spans="1:60" ht="91.5" customHeight="1" x14ac:dyDescent="0.3">
      <c r="A9" s="9" t="s">
        <v>12</v>
      </c>
      <c r="B9" s="10" t="s">
        <v>145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  <c r="H9" s="10" t="s">
        <v>18</v>
      </c>
      <c r="I9" s="10" t="s">
        <v>19</v>
      </c>
      <c r="J9" s="10" t="s">
        <v>20</v>
      </c>
      <c r="K9" s="10" t="s">
        <v>21</v>
      </c>
      <c r="L9" s="10" t="s">
        <v>22</v>
      </c>
      <c r="M9" s="10" t="s">
        <v>23</v>
      </c>
      <c r="N9" s="10" t="s">
        <v>24</v>
      </c>
      <c r="O9" s="14" t="s">
        <v>25</v>
      </c>
      <c r="P9" s="12" t="s">
        <v>26</v>
      </c>
      <c r="Q9" s="12" t="s">
        <v>27</v>
      </c>
      <c r="R9" s="12" t="s">
        <v>28</v>
      </c>
      <c r="S9" s="12" t="s">
        <v>29</v>
      </c>
      <c r="T9" s="12" t="s">
        <v>30</v>
      </c>
      <c r="U9" s="12" t="s">
        <v>31</v>
      </c>
      <c r="V9" s="14" t="s">
        <v>32</v>
      </c>
      <c r="W9" s="12" t="s">
        <v>33</v>
      </c>
      <c r="X9" s="12" t="s">
        <v>34</v>
      </c>
      <c r="Y9" s="12" t="s">
        <v>35</v>
      </c>
      <c r="Z9" s="12" t="s">
        <v>36</v>
      </c>
      <c r="AA9" s="12" t="s">
        <v>37</v>
      </c>
      <c r="AB9" s="12" t="s">
        <v>38</v>
      </c>
      <c r="AC9" s="12" t="s">
        <v>39</v>
      </c>
      <c r="AD9" s="12" t="s">
        <v>40</v>
      </c>
      <c r="AE9" s="12" t="s">
        <v>41</v>
      </c>
      <c r="AF9" s="12" t="s">
        <v>42</v>
      </c>
      <c r="AG9" s="12" t="s">
        <v>43</v>
      </c>
      <c r="AH9" s="12" t="s">
        <v>44</v>
      </c>
      <c r="AI9" s="12" t="s">
        <v>45</v>
      </c>
      <c r="AJ9" s="12" t="s">
        <v>46</v>
      </c>
      <c r="AK9" s="12" t="s">
        <v>47</v>
      </c>
      <c r="AL9" s="12" t="s">
        <v>48</v>
      </c>
      <c r="AM9" s="12" t="s">
        <v>49</v>
      </c>
      <c r="AN9" s="12" t="s">
        <v>50</v>
      </c>
      <c r="AO9" s="12" t="s">
        <v>51</v>
      </c>
      <c r="AP9" s="12" t="s">
        <v>52</v>
      </c>
      <c r="AQ9" s="12" t="s">
        <v>53</v>
      </c>
      <c r="AR9" s="12" t="s">
        <v>54</v>
      </c>
      <c r="AS9" s="12" t="s">
        <v>55</v>
      </c>
      <c r="AT9" s="12" t="s">
        <v>56</v>
      </c>
      <c r="AU9" s="12" t="s">
        <v>57</v>
      </c>
      <c r="AV9" s="12" t="s">
        <v>58</v>
      </c>
      <c r="AW9" s="13" t="s">
        <v>59</v>
      </c>
      <c r="AX9" s="13" t="s">
        <v>60</v>
      </c>
      <c r="AY9" s="13" t="s">
        <v>61</v>
      </c>
      <c r="AZ9" s="13" t="s">
        <v>62</v>
      </c>
      <c r="BA9" s="14" t="s">
        <v>63</v>
      </c>
      <c r="BB9" s="13" t="s">
        <v>64</v>
      </c>
      <c r="BC9" s="13" t="s">
        <v>65</v>
      </c>
      <c r="BD9" s="13" t="s">
        <v>66</v>
      </c>
      <c r="BE9" s="13" t="s">
        <v>67</v>
      </c>
      <c r="BF9" s="13" t="s">
        <v>68</v>
      </c>
      <c r="BG9" s="13" t="s">
        <v>69</v>
      </c>
    </row>
    <row r="10" spans="1:60" ht="111.75" customHeight="1" x14ac:dyDescent="0.3">
      <c r="A10" s="60" t="s">
        <v>178</v>
      </c>
      <c r="B10" s="15" t="s">
        <v>179</v>
      </c>
      <c r="C10" s="11" t="s">
        <v>111</v>
      </c>
      <c r="D10" s="11" t="s">
        <v>180</v>
      </c>
      <c r="E10" s="11" t="s">
        <v>112</v>
      </c>
      <c r="F10" s="11" t="s">
        <v>113</v>
      </c>
      <c r="G10" s="11" t="s">
        <v>181</v>
      </c>
      <c r="H10" s="15" t="s">
        <v>182</v>
      </c>
      <c r="I10" s="15" t="s">
        <v>114</v>
      </c>
      <c r="J10" s="15" t="s">
        <v>115</v>
      </c>
      <c r="K10" s="67">
        <v>61301</v>
      </c>
      <c r="L10" s="16" t="s">
        <v>116</v>
      </c>
      <c r="M10" s="67" t="s">
        <v>274</v>
      </c>
      <c r="N10" s="16" t="s">
        <v>117</v>
      </c>
      <c r="O10" s="15" t="s">
        <v>135</v>
      </c>
      <c r="P10" s="36">
        <v>600000</v>
      </c>
      <c r="Q10" s="37">
        <v>0</v>
      </c>
      <c r="R10" s="37">
        <v>0</v>
      </c>
      <c r="S10" s="36">
        <v>600000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G10" s="37">
        <v>0</v>
      </c>
      <c r="AH10" s="37">
        <v>0</v>
      </c>
      <c r="AI10" s="37">
        <v>0</v>
      </c>
      <c r="AJ10" s="37">
        <v>0</v>
      </c>
      <c r="AK10" s="37">
        <v>0</v>
      </c>
      <c r="AL10" s="37">
        <v>0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37">
        <v>0</v>
      </c>
      <c r="AV10" s="37">
        <v>0</v>
      </c>
      <c r="AW10" s="37">
        <v>0</v>
      </c>
      <c r="AX10" s="37">
        <v>0</v>
      </c>
      <c r="AY10" s="37">
        <v>0</v>
      </c>
      <c r="AZ10" s="37">
        <v>0</v>
      </c>
      <c r="BA10" s="37">
        <v>0</v>
      </c>
      <c r="BB10" s="37">
        <v>0</v>
      </c>
      <c r="BC10" s="37">
        <v>0</v>
      </c>
      <c r="BD10" s="37">
        <v>0</v>
      </c>
      <c r="BE10" s="37">
        <v>0</v>
      </c>
      <c r="BF10" s="37">
        <v>0</v>
      </c>
      <c r="BG10" s="37">
        <v>0</v>
      </c>
    </row>
    <row r="11" spans="1:60" ht="96.75" customHeight="1" x14ac:dyDescent="0.3">
      <c r="A11" s="60" t="s">
        <v>183</v>
      </c>
      <c r="B11" s="15" t="s">
        <v>184</v>
      </c>
      <c r="C11" s="11" t="s">
        <v>111</v>
      </c>
      <c r="D11" s="11" t="s">
        <v>118</v>
      </c>
      <c r="E11" s="11" t="s">
        <v>112</v>
      </c>
      <c r="F11" s="11" t="s">
        <v>113</v>
      </c>
      <c r="G11" s="11" t="s">
        <v>185</v>
      </c>
      <c r="H11" s="15" t="s">
        <v>186</v>
      </c>
      <c r="I11" s="15" t="s">
        <v>114</v>
      </c>
      <c r="J11" s="15" t="s">
        <v>115</v>
      </c>
      <c r="K11" s="67">
        <v>61301</v>
      </c>
      <c r="L11" s="16" t="s">
        <v>116</v>
      </c>
      <c r="M11" s="68" t="s">
        <v>274</v>
      </c>
      <c r="N11" s="16" t="s">
        <v>117</v>
      </c>
      <c r="O11" s="15" t="s">
        <v>135</v>
      </c>
      <c r="P11" s="36">
        <v>1990000</v>
      </c>
      <c r="Q11" s="37">
        <v>0</v>
      </c>
      <c r="R11" s="37">
        <v>0</v>
      </c>
      <c r="S11" s="36">
        <v>1990000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37">
        <v>0</v>
      </c>
      <c r="AI11" s="37">
        <v>0</v>
      </c>
      <c r="AJ11" s="37">
        <v>0</v>
      </c>
      <c r="AK11" s="37">
        <v>0</v>
      </c>
      <c r="AL11" s="37">
        <v>0</v>
      </c>
      <c r="AM11" s="37">
        <v>0</v>
      </c>
      <c r="AN11" s="37">
        <v>0</v>
      </c>
      <c r="AO11" s="37">
        <v>0</v>
      </c>
      <c r="AP11" s="37">
        <v>0</v>
      </c>
      <c r="AQ11" s="37">
        <v>0</v>
      </c>
      <c r="AR11" s="37">
        <v>0</v>
      </c>
      <c r="AS11" s="37">
        <v>0</v>
      </c>
      <c r="AT11" s="37">
        <v>0</v>
      </c>
      <c r="AU11" s="37">
        <v>0</v>
      </c>
      <c r="AV11" s="37">
        <v>0</v>
      </c>
      <c r="AW11" s="37">
        <v>0</v>
      </c>
      <c r="AX11" s="37">
        <v>0</v>
      </c>
      <c r="AY11" s="37">
        <v>0</v>
      </c>
      <c r="AZ11" s="37">
        <v>0</v>
      </c>
      <c r="BA11" s="37">
        <v>0</v>
      </c>
      <c r="BB11" s="37">
        <v>0</v>
      </c>
      <c r="BC11" s="37">
        <v>0</v>
      </c>
      <c r="BD11" s="37">
        <v>0</v>
      </c>
      <c r="BE11" s="37">
        <v>0</v>
      </c>
      <c r="BF11" s="37">
        <v>0</v>
      </c>
      <c r="BG11" s="37">
        <v>0</v>
      </c>
    </row>
    <row r="12" spans="1:60" ht="113.25" customHeight="1" x14ac:dyDescent="0.3">
      <c r="A12" s="60" t="s">
        <v>187</v>
      </c>
      <c r="B12" s="15" t="s">
        <v>188</v>
      </c>
      <c r="C12" s="11" t="s">
        <v>111</v>
      </c>
      <c r="D12" s="11" t="s">
        <v>118</v>
      </c>
      <c r="E12" s="11" t="s">
        <v>112</v>
      </c>
      <c r="F12" s="11" t="s">
        <v>113</v>
      </c>
      <c r="G12" s="11" t="s">
        <v>189</v>
      </c>
      <c r="H12" s="15" t="s">
        <v>190</v>
      </c>
      <c r="I12" s="15" t="s">
        <v>114</v>
      </c>
      <c r="J12" s="15" t="s">
        <v>115</v>
      </c>
      <c r="K12" s="67">
        <v>61301</v>
      </c>
      <c r="L12" s="16" t="s">
        <v>116</v>
      </c>
      <c r="M12" s="67" t="s">
        <v>274</v>
      </c>
      <c r="N12" s="16" t="s">
        <v>117</v>
      </c>
      <c r="O12" s="15" t="s">
        <v>135</v>
      </c>
      <c r="P12" s="36">
        <v>1980813.9</v>
      </c>
      <c r="Q12" s="37">
        <v>0</v>
      </c>
      <c r="R12" s="37">
        <v>0</v>
      </c>
      <c r="S12" s="36">
        <v>1980813.9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37">
        <v>0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37">
        <v>0</v>
      </c>
      <c r="AV12" s="37">
        <v>0</v>
      </c>
      <c r="AW12" s="37">
        <v>0</v>
      </c>
      <c r="AX12" s="37">
        <v>0</v>
      </c>
      <c r="AY12" s="37">
        <v>0</v>
      </c>
      <c r="AZ12" s="37">
        <v>0</v>
      </c>
      <c r="BA12" s="37">
        <v>0</v>
      </c>
      <c r="BB12" s="37">
        <v>0</v>
      </c>
      <c r="BC12" s="37">
        <v>0</v>
      </c>
      <c r="BD12" s="37">
        <v>0</v>
      </c>
      <c r="BE12" s="37">
        <v>0</v>
      </c>
      <c r="BF12" s="37">
        <v>0</v>
      </c>
      <c r="BG12" s="37">
        <v>0</v>
      </c>
    </row>
    <row r="13" spans="1:60" ht="110.25" customHeight="1" x14ac:dyDescent="0.3">
      <c r="A13" s="60" t="s">
        <v>191</v>
      </c>
      <c r="B13" s="15" t="s">
        <v>192</v>
      </c>
      <c r="C13" s="11" t="s">
        <v>111</v>
      </c>
      <c r="D13" s="11" t="s">
        <v>158</v>
      </c>
      <c r="E13" s="11" t="s">
        <v>112</v>
      </c>
      <c r="F13" s="11" t="s">
        <v>113</v>
      </c>
      <c r="G13" s="11" t="s">
        <v>193</v>
      </c>
      <c r="H13" s="15" t="s">
        <v>190</v>
      </c>
      <c r="I13" s="15" t="s">
        <v>114</v>
      </c>
      <c r="J13" s="15" t="s">
        <v>115</v>
      </c>
      <c r="K13" s="67">
        <v>61301</v>
      </c>
      <c r="L13" s="16" t="s">
        <v>116</v>
      </c>
      <c r="M13" s="67" t="s">
        <v>274</v>
      </c>
      <c r="N13" s="16" t="s">
        <v>117</v>
      </c>
      <c r="O13" s="15" t="s">
        <v>135</v>
      </c>
      <c r="P13" s="36">
        <v>500000</v>
      </c>
      <c r="Q13" s="37">
        <v>0</v>
      </c>
      <c r="R13" s="37">
        <v>0</v>
      </c>
      <c r="S13" s="36">
        <v>500000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37">
        <v>0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  <c r="BC13" s="37">
        <v>0</v>
      </c>
      <c r="BD13" s="37">
        <v>0</v>
      </c>
      <c r="BE13" s="37">
        <v>0</v>
      </c>
      <c r="BF13" s="37">
        <v>0</v>
      </c>
      <c r="BG13" s="37">
        <v>0</v>
      </c>
    </row>
    <row r="14" spans="1:60" ht="105.75" customHeight="1" x14ac:dyDescent="0.3">
      <c r="A14" s="60" t="s">
        <v>194</v>
      </c>
      <c r="B14" s="15" t="s">
        <v>195</v>
      </c>
      <c r="C14" s="11" t="s">
        <v>111</v>
      </c>
      <c r="D14" s="11" t="s">
        <v>196</v>
      </c>
      <c r="E14" s="11" t="s">
        <v>112</v>
      </c>
      <c r="F14" s="11" t="s">
        <v>113</v>
      </c>
      <c r="G14" s="11" t="s">
        <v>197</v>
      </c>
      <c r="H14" s="15" t="s">
        <v>198</v>
      </c>
      <c r="I14" s="15" t="s">
        <v>114</v>
      </c>
      <c r="J14" s="15" t="s">
        <v>115</v>
      </c>
      <c r="K14" s="67">
        <v>61306</v>
      </c>
      <c r="L14" s="16" t="s">
        <v>116</v>
      </c>
      <c r="M14" s="68" t="s">
        <v>275</v>
      </c>
      <c r="N14" s="16" t="s">
        <v>117</v>
      </c>
      <c r="O14" s="15" t="s">
        <v>135</v>
      </c>
      <c r="P14" s="36">
        <v>340000</v>
      </c>
      <c r="Q14" s="37">
        <v>0</v>
      </c>
      <c r="R14" s="37">
        <v>0</v>
      </c>
      <c r="S14" s="36">
        <v>340000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37">
        <v>0</v>
      </c>
      <c r="AT14" s="37">
        <v>0</v>
      </c>
      <c r="AU14" s="37">
        <v>0</v>
      </c>
      <c r="AV14" s="37">
        <v>0</v>
      </c>
      <c r="AW14" s="37">
        <v>0</v>
      </c>
      <c r="AX14" s="37">
        <v>0</v>
      </c>
      <c r="AY14" s="37">
        <v>0</v>
      </c>
      <c r="AZ14" s="37">
        <v>0</v>
      </c>
      <c r="BA14" s="37">
        <v>0</v>
      </c>
      <c r="BB14" s="37">
        <v>0</v>
      </c>
      <c r="BC14" s="37">
        <v>0</v>
      </c>
      <c r="BD14" s="37">
        <v>0</v>
      </c>
      <c r="BE14" s="37">
        <v>0</v>
      </c>
      <c r="BF14" s="37">
        <v>0</v>
      </c>
      <c r="BG14" s="37">
        <v>0</v>
      </c>
    </row>
    <row r="15" spans="1:60" s="42" customFormat="1" ht="108" customHeight="1" x14ac:dyDescent="0.3">
      <c r="A15" s="60" t="s">
        <v>199</v>
      </c>
      <c r="B15" s="15" t="s">
        <v>200</v>
      </c>
      <c r="C15" s="11" t="s">
        <v>111</v>
      </c>
      <c r="D15" s="11" t="s">
        <v>196</v>
      </c>
      <c r="E15" s="11" t="s">
        <v>112</v>
      </c>
      <c r="F15" s="11" t="s">
        <v>113</v>
      </c>
      <c r="G15" s="11" t="s">
        <v>201</v>
      </c>
      <c r="H15" s="15" t="s">
        <v>182</v>
      </c>
      <c r="I15" s="15" t="s">
        <v>114</v>
      </c>
      <c r="J15" s="15" t="s">
        <v>115</v>
      </c>
      <c r="K15" s="68">
        <v>61306</v>
      </c>
      <c r="L15" s="16" t="s">
        <v>116</v>
      </c>
      <c r="M15" s="67" t="s">
        <v>275</v>
      </c>
      <c r="N15" s="16" t="s">
        <v>117</v>
      </c>
      <c r="O15" s="15" t="s">
        <v>135</v>
      </c>
      <c r="P15" s="36">
        <v>150000</v>
      </c>
      <c r="Q15" s="37">
        <v>0</v>
      </c>
      <c r="R15" s="37">
        <v>0</v>
      </c>
      <c r="S15" s="36">
        <v>150000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37">
        <v>0</v>
      </c>
      <c r="AT15" s="37">
        <v>0</v>
      </c>
      <c r="AU15" s="37">
        <v>0</v>
      </c>
      <c r="AV15" s="37">
        <v>0</v>
      </c>
      <c r="AW15" s="37">
        <v>0</v>
      </c>
      <c r="AX15" s="37">
        <v>0</v>
      </c>
      <c r="AY15" s="37">
        <v>0</v>
      </c>
      <c r="AZ15" s="37">
        <v>0</v>
      </c>
      <c r="BA15" s="37">
        <v>0</v>
      </c>
      <c r="BB15" s="37">
        <v>0</v>
      </c>
      <c r="BC15" s="37">
        <v>0</v>
      </c>
      <c r="BD15" s="37">
        <v>0</v>
      </c>
      <c r="BE15" s="37">
        <v>0</v>
      </c>
      <c r="BF15" s="37">
        <v>0</v>
      </c>
      <c r="BG15" s="37">
        <v>0</v>
      </c>
      <c r="BH15" s="2"/>
    </row>
    <row r="16" spans="1:60" ht="105" customHeight="1" x14ac:dyDescent="0.3">
      <c r="A16" s="15" t="s">
        <v>126</v>
      </c>
      <c r="B16" s="15" t="s">
        <v>146</v>
      </c>
      <c r="C16" s="11" t="s">
        <v>111</v>
      </c>
      <c r="D16" s="11" t="s">
        <v>124</v>
      </c>
      <c r="E16" s="11" t="s">
        <v>112</v>
      </c>
      <c r="F16" s="11" t="s">
        <v>113</v>
      </c>
      <c r="G16" s="11" t="s">
        <v>143</v>
      </c>
      <c r="H16" s="15" t="s">
        <v>144</v>
      </c>
      <c r="I16" s="15" t="s">
        <v>114</v>
      </c>
      <c r="J16" s="15" t="s">
        <v>115</v>
      </c>
      <c r="K16" s="50" t="s">
        <v>134</v>
      </c>
      <c r="L16" s="16" t="s">
        <v>116</v>
      </c>
      <c r="M16" s="53" t="s">
        <v>147</v>
      </c>
      <c r="N16" s="16" t="s">
        <v>117</v>
      </c>
      <c r="O16" s="15" t="s">
        <v>135</v>
      </c>
      <c r="P16" s="36">
        <v>1849292.1</v>
      </c>
      <c r="Q16" s="37">
        <v>0</v>
      </c>
      <c r="R16" s="37">
        <v>0</v>
      </c>
      <c r="S16" s="36">
        <v>1849292.1</v>
      </c>
      <c r="T16" s="37">
        <v>0</v>
      </c>
      <c r="U16" s="37">
        <v>0</v>
      </c>
      <c r="V16" s="37">
        <v>0</v>
      </c>
      <c r="W16" s="36">
        <v>1849292.1</v>
      </c>
      <c r="X16" s="37">
        <v>0</v>
      </c>
      <c r="Y16" s="37">
        <v>0</v>
      </c>
      <c r="Z16" s="36">
        <v>1849292.1</v>
      </c>
      <c r="AA16" s="37">
        <v>0</v>
      </c>
      <c r="AB16" s="37">
        <v>0</v>
      </c>
      <c r="AC16" s="36">
        <v>1849292.1</v>
      </c>
      <c r="AD16" s="37">
        <v>0</v>
      </c>
      <c r="AE16" s="37">
        <v>0</v>
      </c>
      <c r="AF16" s="36">
        <v>1849292.1</v>
      </c>
      <c r="AG16" s="37">
        <v>0</v>
      </c>
      <c r="AH16" s="37">
        <v>0</v>
      </c>
      <c r="AI16" s="36">
        <v>1849292.1</v>
      </c>
      <c r="AJ16" s="37">
        <v>0</v>
      </c>
      <c r="AK16" s="37">
        <v>0</v>
      </c>
      <c r="AL16" s="36">
        <v>1849292.1</v>
      </c>
      <c r="AM16" s="37">
        <v>0</v>
      </c>
      <c r="AN16" s="37">
        <v>0</v>
      </c>
      <c r="AO16" s="52">
        <v>1849291.38</v>
      </c>
      <c r="AP16" s="37">
        <v>0</v>
      </c>
      <c r="AQ16" s="37">
        <v>0</v>
      </c>
      <c r="AR16" s="43">
        <v>1849291.38</v>
      </c>
      <c r="AS16" s="37">
        <v>0</v>
      </c>
      <c r="AT16" s="37">
        <v>0</v>
      </c>
      <c r="AU16" s="52">
        <v>1849291.38</v>
      </c>
      <c r="AV16" s="37">
        <v>0</v>
      </c>
      <c r="AW16" s="37">
        <v>0</v>
      </c>
      <c r="AX16" s="52">
        <v>1849291.38</v>
      </c>
      <c r="AY16" s="37">
        <v>0</v>
      </c>
      <c r="AZ16" s="37">
        <v>0</v>
      </c>
      <c r="BA16" s="37">
        <v>0</v>
      </c>
      <c r="BB16" s="52">
        <v>1849291.38</v>
      </c>
      <c r="BC16" s="37">
        <v>0</v>
      </c>
      <c r="BD16" s="37">
        <v>0</v>
      </c>
      <c r="BE16" s="52">
        <v>1849291.38</v>
      </c>
      <c r="BF16" s="37">
        <v>0</v>
      </c>
      <c r="BG16" s="37">
        <v>0</v>
      </c>
    </row>
    <row r="17" spans="1:60" ht="97.5" customHeight="1" x14ac:dyDescent="0.3">
      <c r="A17" s="15" t="s">
        <v>127</v>
      </c>
      <c r="B17" s="15" t="s">
        <v>148</v>
      </c>
      <c r="C17" s="11" t="s">
        <v>111</v>
      </c>
      <c r="D17" s="11" t="s">
        <v>123</v>
      </c>
      <c r="E17" s="11" t="s">
        <v>112</v>
      </c>
      <c r="F17" s="11" t="s">
        <v>113</v>
      </c>
      <c r="G17" s="11" t="s">
        <v>138</v>
      </c>
      <c r="H17" s="15" t="s">
        <v>139</v>
      </c>
      <c r="I17" s="15" t="s">
        <v>114</v>
      </c>
      <c r="J17" s="15" t="s">
        <v>115</v>
      </c>
      <c r="K17" s="50" t="s">
        <v>134</v>
      </c>
      <c r="L17" s="16" t="s">
        <v>116</v>
      </c>
      <c r="M17" s="51" t="s">
        <v>147</v>
      </c>
      <c r="N17" s="16" t="s">
        <v>117</v>
      </c>
      <c r="O17" s="15" t="s">
        <v>135</v>
      </c>
      <c r="P17" s="36">
        <v>1990000</v>
      </c>
      <c r="Q17" s="37">
        <v>0</v>
      </c>
      <c r="R17" s="37">
        <v>0</v>
      </c>
      <c r="S17" s="36">
        <v>1990000</v>
      </c>
      <c r="T17" s="37">
        <v>0</v>
      </c>
      <c r="U17" s="37">
        <v>0</v>
      </c>
      <c r="V17" s="37">
        <v>0</v>
      </c>
      <c r="W17" s="36">
        <v>1990000</v>
      </c>
      <c r="X17" s="37">
        <v>0</v>
      </c>
      <c r="Y17" s="37">
        <v>0</v>
      </c>
      <c r="Z17" s="36">
        <v>1990000</v>
      </c>
      <c r="AA17" s="37">
        <v>0</v>
      </c>
      <c r="AB17" s="37">
        <v>0</v>
      </c>
      <c r="AC17" s="36">
        <v>1990000</v>
      </c>
      <c r="AD17" s="37">
        <v>0</v>
      </c>
      <c r="AE17" s="37">
        <v>0</v>
      </c>
      <c r="AF17" s="36">
        <v>1990000</v>
      </c>
      <c r="AG17" s="37">
        <v>0</v>
      </c>
      <c r="AH17" s="37">
        <v>0</v>
      </c>
      <c r="AI17" s="36">
        <v>1990000</v>
      </c>
      <c r="AJ17" s="37">
        <v>0</v>
      </c>
      <c r="AK17" s="37">
        <v>0</v>
      </c>
      <c r="AL17" s="36">
        <v>1990000</v>
      </c>
      <c r="AM17" s="37">
        <v>0</v>
      </c>
      <c r="AN17" s="37">
        <v>0</v>
      </c>
      <c r="AO17" s="52">
        <v>1989999.89</v>
      </c>
      <c r="AP17" s="37">
        <v>0</v>
      </c>
      <c r="AQ17" s="37">
        <v>0</v>
      </c>
      <c r="AR17" s="52">
        <v>1989999.89</v>
      </c>
      <c r="AS17" s="37">
        <v>0</v>
      </c>
      <c r="AT17" s="37">
        <v>0</v>
      </c>
      <c r="AU17" s="52">
        <v>1989999.89</v>
      </c>
      <c r="AV17" s="37">
        <v>0</v>
      </c>
      <c r="AW17" s="37">
        <v>0</v>
      </c>
      <c r="AX17" s="52">
        <v>1989999.89</v>
      </c>
      <c r="AY17" s="37">
        <v>0</v>
      </c>
      <c r="AZ17" s="37">
        <v>0</v>
      </c>
      <c r="BA17" s="37">
        <v>0</v>
      </c>
      <c r="BB17" s="52">
        <v>1989999.89</v>
      </c>
      <c r="BC17" s="37">
        <v>0</v>
      </c>
      <c r="BD17" s="37">
        <v>0</v>
      </c>
      <c r="BE17" s="52">
        <v>1989999.89</v>
      </c>
      <c r="BF17" s="37">
        <v>0</v>
      </c>
      <c r="BG17" s="37">
        <v>0</v>
      </c>
    </row>
    <row r="18" spans="1:60" ht="100.5" customHeight="1" x14ac:dyDescent="0.3">
      <c r="A18" s="15" t="s">
        <v>128</v>
      </c>
      <c r="B18" s="15" t="s">
        <v>149</v>
      </c>
      <c r="C18" s="11" t="s">
        <v>111</v>
      </c>
      <c r="D18" s="11" t="s">
        <v>129</v>
      </c>
      <c r="E18" s="11" t="s">
        <v>112</v>
      </c>
      <c r="F18" s="11" t="s">
        <v>113</v>
      </c>
      <c r="G18" s="11" t="s">
        <v>136</v>
      </c>
      <c r="H18" s="15" t="s">
        <v>137</v>
      </c>
      <c r="I18" s="15" t="s">
        <v>114</v>
      </c>
      <c r="J18" s="15" t="s">
        <v>115</v>
      </c>
      <c r="K18" s="50" t="s">
        <v>134</v>
      </c>
      <c r="L18" s="16" t="s">
        <v>116</v>
      </c>
      <c r="M18" s="51" t="s">
        <v>147</v>
      </c>
      <c r="N18" s="16" t="s">
        <v>117</v>
      </c>
      <c r="O18" s="15" t="s">
        <v>135</v>
      </c>
      <c r="P18" s="36">
        <v>1950000</v>
      </c>
      <c r="Q18" s="37">
        <v>0</v>
      </c>
      <c r="R18" s="37">
        <v>0</v>
      </c>
      <c r="S18" s="36">
        <v>1950000</v>
      </c>
      <c r="T18" s="37">
        <v>0</v>
      </c>
      <c r="U18" s="37">
        <v>0</v>
      </c>
      <c r="V18" s="37">
        <v>0</v>
      </c>
      <c r="W18" s="36">
        <v>1950000</v>
      </c>
      <c r="X18" s="37">
        <v>0</v>
      </c>
      <c r="Y18" s="37">
        <v>0</v>
      </c>
      <c r="Z18" s="36">
        <v>1950000</v>
      </c>
      <c r="AA18" s="37">
        <v>0</v>
      </c>
      <c r="AB18" s="37">
        <v>0</v>
      </c>
      <c r="AC18" s="36">
        <v>1950000</v>
      </c>
      <c r="AD18" s="37">
        <v>0</v>
      </c>
      <c r="AE18" s="37">
        <v>0</v>
      </c>
      <c r="AF18" s="36">
        <v>1950000</v>
      </c>
      <c r="AG18" s="37">
        <v>0</v>
      </c>
      <c r="AH18" s="37">
        <v>0</v>
      </c>
      <c r="AI18" s="36">
        <v>1950000</v>
      </c>
      <c r="AJ18" s="37">
        <v>0</v>
      </c>
      <c r="AK18" s="37">
        <v>0</v>
      </c>
      <c r="AL18" s="36">
        <v>1950000</v>
      </c>
      <c r="AM18" s="37">
        <v>0</v>
      </c>
      <c r="AN18" s="37">
        <v>0</v>
      </c>
      <c r="AO18" s="43">
        <v>1949999.78</v>
      </c>
      <c r="AP18" s="37">
        <v>0</v>
      </c>
      <c r="AQ18" s="37">
        <v>0</v>
      </c>
      <c r="AR18" s="52">
        <v>1949999.78</v>
      </c>
      <c r="AS18" s="37">
        <v>0</v>
      </c>
      <c r="AT18" s="37">
        <v>0</v>
      </c>
      <c r="AU18" s="52">
        <v>1949999.78</v>
      </c>
      <c r="AV18" s="37">
        <v>0</v>
      </c>
      <c r="AW18" s="37">
        <v>0</v>
      </c>
      <c r="AX18" s="52">
        <v>1949999.78</v>
      </c>
      <c r="AY18" s="37">
        <v>0</v>
      </c>
      <c r="AZ18" s="37">
        <v>0</v>
      </c>
      <c r="BA18" s="37">
        <v>0</v>
      </c>
      <c r="BB18" s="52">
        <v>1949999.78</v>
      </c>
      <c r="BC18" s="37">
        <v>0</v>
      </c>
      <c r="BD18" s="37">
        <v>0</v>
      </c>
      <c r="BE18" s="52">
        <v>1949999.78</v>
      </c>
      <c r="BF18" s="37">
        <v>0</v>
      </c>
      <c r="BG18" s="37">
        <v>0</v>
      </c>
    </row>
    <row r="19" spans="1:60" ht="103.5" customHeight="1" x14ac:dyDescent="0.3">
      <c r="A19" s="15" t="s">
        <v>131</v>
      </c>
      <c r="B19" s="15" t="s">
        <v>150</v>
      </c>
      <c r="C19" s="11" t="s">
        <v>111</v>
      </c>
      <c r="D19" s="11" t="s">
        <v>118</v>
      </c>
      <c r="E19" s="11" t="s">
        <v>112</v>
      </c>
      <c r="F19" s="11" t="s">
        <v>113</v>
      </c>
      <c r="G19" s="11" t="s">
        <v>140</v>
      </c>
      <c r="H19" s="15" t="s">
        <v>130</v>
      </c>
      <c r="I19" s="15" t="s">
        <v>114</v>
      </c>
      <c r="J19" s="15" t="s">
        <v>115</v>
      </c>
      <c r="K19" s="50" t="s">
        <v>134</v>
      </c>
      <c r="L19" s="16" t="s">
        <v>116</v>
      </c>
      <c r="M19" s="51" t="s">
        <v>147</v>
      </c>
      <c r="N19" s="16" t="s">
        <v>117</v>
      </c>
      <c r="O19" s="15" t="s">
        <v>135</v>
      </c>
      <c r="P19" s="36">
        <v>1700000</v>
      </c>
      <c r="Q19" s="37">
        <v>0</v>
      </c>
      <c r="R19" s="37">
        <v>0</v>
      </c>
      <c r="S19" s="36">
        <v>1700000</v>
      </c>
      <c r="T19" s="37">
        <v>0</v>
      </c>
      <c r="U19" s="37">
        <v>0</v>
      </c>
      <c r="V19" s="37">
        <v>0</v>
      </c>
      <c r="W19" s="36">
        <v>1700000</v>
      </c>
      <c r="X19" s="37">
        <v>0</v>
      </c>
      <c r="Y19" s="37">
        <v>0</v>
      </c>
      <c r="Z19" s="36">
        <v>1700000</v>
      </c>
      <c r="AA19" s="37">
        <v>0</v>
      </c>
      <c r="AB19" s="37">
        <v>0</v>
      </c>
      <c r="AC19" s="36">
        <v>1700000</v>
      </c>
      <c r="AD19" s="37">
        <v>0</v>
      </c>
      <c r="AE19" s="37">
        <v>0</v>
      </c>
      <c r="AF19" s="36">
        <v>1700000</v>
      </c>
      <c r="AG19" s="37">
        <v>0</v>
      </c>
      <c r="AH19" s="37">
        <v>0</v>
      </c>
      <c r="AI19" s="36">
        <v>1700000</v>
      </c>
      <c r="AJ19" s="37">
        <v>0</v>
      </c>
      <c r="AK19" s="37">
        <v>0</v>
      </c>
      <c r="AL19" s="36">
        <v>1700000</v>
      </c>
      <c r="AM19" s="37">
        <v>0</v>
      </c>
      <c r="AN19" s="37">
        <v>0</v>
      </c>
      <c r="AO19" s="52">
        <v>1045311.85</v>
      </c>
      <c r="AP19" s="37">
        <v>0</v>
      </c>
      <c r="AQ19" s="37">
        <v>0</v>
      </c>
      <c r="AR19" s="52">
        <v>1045311.85</v>
      </c>
      <c r="AS19" s="37">
        <v>0</v>
      </c>
      <c r="AT19" s="37">
        <v>0</v>
      </c>
      <c r="AU19" s="52">
        <v>1045311.85</v>
      </c>
      <c r="AV19" s="37">
        <v>0</v>
      </c>
      <c r="AW19" s="37">
        <v>0</v>
      </c>
      <c r="AX19" s="52">
        <v>1045311.85</v>
      </c>
      <c r="AY19" s="37">
        <v>0</v>
      </c>
      <c r="AZ19" s="37">
        <v>0</v>
      </c>
      <c r="BA19" s="37">
        <v>0</v>
      </c>
      <c r="BB19" s="52">
        <v>1045311.85</v>
      </c>
      <c r="BC19" s="37">
        <v>0</v>
      </c>
      <c r="BD19" s="37">
        <v>0</v>
      </c>
      <c r="BE19" s="52">
        <v>1045311.85</v>
      </c>
      <c r="BF19" s="37">
        <v>0</v>
      </c>
      <c r="BG19" s="37">
        <v>0</v>
      </c>
    </row>
    <row r="20" spans="1:60" ht="104.25" customHeight="1" x14ac:dyDescent="0.3">
      <c r="A20" s="15" t="s">
        <v>132</v>
      </c>
      <c r="B20" s="15" t="s">
        <v>151</v>
      </c>
      <c r="C20" s="11" t="s">
        <v>111</v>
      </c>
      <c r="D20" s="11" t="s">
        <v>133</v>
      </c>
      <c r="E20" s="11" t="s">
        <v>112</v>
      </c>
      <c r="F20" s="11" t="s">
        <v>113</v>
      </c>
      <c r="G20" s="11" t="s">
        <v>141</v>
      </c>
      <c r="H20" s="15" t="s">
        <v>142</v>
      </c>
      <c r="I20" s="15" t="s">
        <v>114</v>
      </c>
      <c r="J20" s="15" t="s">
        <v>115</v>
      </c>
      <c r="K20" s="50" t="s">
        <v>134</v>
      </c>
      <c r="L20" s="16" t="s">
        <v>116</v>
      </c>
      <c r="M20" s="51" t="s">
        <v>147</v>
      </c>
      <c r="N20" s="16" t="s">
        <v>117</v>
      </c>
      <c r="O20" s="15" t="s">
        <v>135</v>
      </c>
      <c r="P20" s="36">
        <v>1920702</v>
      </c>
      <c r="Q20" s="37">
        <v>0</v>
      </c>
      <c r="R20" s="37">
        <v>0</v>
      </c>
      <c r="S20" s="36">
        <v>1920702</v>
      </c>
      <c r="T20" s="37">
        <v>0</v>
      </c>
      <c r="U20" s="37">
        <v>0</v>
      </c>
      <c r="V20" s="37">
        <v>0</v>
      </c>
      <c r="W20" s="36">
        <v>1920702</v>
      </c>
      <c r="X20" s="37">
        <v>0</v>
      </c>
      <c r="Y20" s="37">
        <v>0</v>
      </c>
      <c r="Z20" s="36">
        <v>1920702</v>
      </c>
      <c r="AA20" s="37">
        <v>0</v>
      </c>
      <c r="AB20" s="37">
        <v>0</v>
      </c>
      <c r="AC20" s="36">
        <v>1920702</v>
      </c>
      <c r="AD20" s="37">
        <v>0</v>
      </c>
      <c r="AE20" s="37">
        <v>0</v>
      </c>
      <c r="AF20" s="36">
        <v>1920702</v>
      </c>
      <c r="AG20" s="37">
        <v>0</v>
      </c>
      <c r="AH20" s="37">
        <v>0</v>
      </c>
      <c r="AI20" s="36">
        <v>1920702</v>
      </c>
      <c r="AJ20" s="37">
        <v>0</v>
      </c>
      <c r="AK20" s="37">
        <v>0</v>
      </c>
      <c r="AL20" s="36">
        <v>1920702</v>
      </c>
      <c r="AM20" s="37">
        <v>0</v>
      </c>
      <c r="AN20" s="37">
        <v>0</v>
      </c>
      <c r="AO20" s="52">
        <v>1069100.51</v>
      </c>
      <c r="AP20" s="37">
        <v>0</v>
      </c>
      <c r="AQ20" s="37">
        <v>0</v>
      </c>
      <c r="AR20" s="43">
        <v>1069100.51</v>
      </c>
      <c r="AS20" s="37">
        <v>0</v>
      </c>
      <c r="AT20" s="37">
        <v>0</v>
      </c>
      <c r="AU20" s="52">
        <v>1069100.51</v>
      </c>
      <c r="AV20" s="37">
        <v>0</v>
      </c>
      <c r="AW20" s="37">
        <v>0</v>
      </c>
      <c r="AX20" s="52">
        <v>1069100.51</v>
      </c>
      <c r="AY20" s="37">
        <v>0</v>
      </c>
      <c r="AZ20" s="37">
        <v>0</v>
      </c>
      <c r="BA20" s="37">
        <v>0</v>
      </c>
      <c r="BB20" s="52">
        <v>1069100.51</v>
      </c>
      <c r="BC20" s="37">
        <v>0</v>
      </c>
      <c r="BD20" s="37">
        <v>0</v>
      </c>
      <c r="BE20" s="52">
        <v>1069100.51</v>
      </c>
      <c r="BF20" s="37">
        <v>0</v>
      </c>
      <c r="BG20" s="37">
        <v>0</v>
      </c>
    </row>
    <row r="21" spans="1:60" s="42" customFormat="1" ht="108" customHeight="1" x14ac:dyDescent="0.3">
      <c r="A21" s="15" t="s">
        <v>152</v>
      </c>
      <c r="B21" s="63" t="s">
        <v>153</v>
      </c>
      <c r="C21" s="11" t="s">
        <v>111</v>
      </c>
      <c r="D21" s="11" t="s">
        <v>154</v>
      </c>
      <c r="E21" s="11" t="s">
        <v>112</v>
      </c>
      <c r="F21" s="11" t="s">
        <v>113</v>
      </c>
      <c r="G21" s="62" t="s">
        <v>155</v>
      </c>
      <c r="H21" s="55" t="s">
        <v>130</v>
      </c>
      <c r="I21" s="15" t="s">
        <v>114</v>
      </c>
      <c r="J21" s="15" t="s">
        <v>115</v>
      </c>
      <c r="K21" s="50" t="s">
        <v>254</v>
      </c>
      <c r="L21" s="16" t="s">
        <v>116</v>
      </c>
      <c r="M21" s="51" t="s">
        <v>147</v>
      </c>
      <c r="N21" s="16" t="s">
        <v>117</v>
      </c>
      <c r="O21" s="15" t="s">
        <v>135</v>
      </c>
      <c r="P21" s="54">
        <v>1710000</v>
      </c>
      <c r="Q21" s="37">
        <v>0</v>
      </c>
      <c r="R21" s="37">
        <v>0</v>
      </c>
      <c r="S21" s="54">
        <v>1710000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v>0</v>
      </c>
      <c r="AT21" s="37">
        <v>0</v>
      </c>
      <c r="AU21" s="37">
        <v>0</v>
      </c>
      <c r="AV21" s="37">
        <v>0</v>
      </c>
      <c r="AW21" s="37">
        <v>0</v>
      </c>
      <c r="AX21" s="37">
        <v>0</v>
      </c>
      <c r="AY21" s="37">
        <v>0</v>
      </c>
      <c r="AZ21" s="37">
        <v>0</v>
      </c>
      <c r="BA21" s="37">
        <v>0</v>
      </c>
      <c r="BB21" s="37">
        <v>0</v>
      </c>
      <c r="BC21" s="37">
        <v>0</v>
      </c>
      <c r="BD21" s="37">
        <v>0</v>
      </c>
      <c r="BE21" s="37">
        <v>0</v>
      </c>
      <c r="BF21" s="37">
        <v>0</v>
      </c>
      <c r="BG21" s="37">
        <v>0</v>
      </c>
      <c r="BH21" s="2"/>
    </row>
    <row r="22" spans="1:60" s="42" customFormat="1" ht="107.25" customHeight="1" x14ac:dyDescent="0.3">
      <c r="A22" s="15" t="s">
        <v>156</v>
      </c>
      <c r="B22" s="15" t="s">
        <v>159</v>
      </c>
      <c r="C22" s="11" t="s">
        <v>111</v>
      </c>
      <c r="D22" s="11" t="s">
        <v>158</v>
      </c>
      <c r="E22" s="11" t="s">
        <v>112</v>
      </c>
      <c r="F22" s="11" t="s">
        <v>113</v>
      </c>
      <c r="G22" s="57" t="s">
        <v>162</v>
      </c>
      <c r="H22" s="15" t="s">
        <v>157</v>
      </c>
      <c r="I22" s="15" t="s">
        <v>114</v>
      </c>
      <c r="J22" s="15" t="s">
        <v>115</v>
      </c>
      <c r="K22" s="50" t="s">
        <v>255</v>
      </c>
      <c r="L22" s="16" t="s">
        <v>116</v>
      </c>
      <c r="M22" s="53" t="s">
        <v>147</v>
      </c>
      <c r="N22" s="16" t="s">
        <v>117</v>
      </c>
      <c r="O22" s="15" t="s">
        <v>135</v>
      </c>
      <c r="P22" s="36">
        <v>739341.6</v>
      </c>
      <c r="Q22" s="37">
        <v>0</v>
      </c>
      <c r="R22" s="37">
        <v>0</v>
      </c>
      <c r="S22" s="36">
        <v>739341.6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v>0</v>
      </c>
      <c r="AT22" s="37">
        <v>0</v>
      </c>
      <c r="AU22" s="37">
        <v>0</v>
      </c>
      <c r="AV22" s="37">
        <v>0</v>
      </c>
      <c r="AW22" s="37">
        <v>0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37">
        <v>0</v>
      </c>
      <c r="BD22" s="37">
        <v>0</v>
      </c>
      <c r="BE22" s="37">
        <v>0</v>
      </c>
      <c r="BF22" s="37">
        <v>0</v>
      </c>
      <c r="BG22" s="37">
        <v>0</v>
      </c>
      <c r="BH22" s="2"/>
    </row>
    <row r="23" spans="1:60" s="42" customFormat="1" ht="107.25" customHeight="1" x14ac:dyDescent="0.3">
      <c r="A23" s="57" t="s">
        <v>160</v>
      </c>
      <c r="B23" s="15" t="s">
        <v>161</v>
      </c>
      <c r="C23" s="11" t="s">
        <v>111</v>
      </c>
      <c r="D23" s="11" t="s">
        <v>111</v>
      </c>
      <c r="E23" s="11" t="s">
        <v>112</v>
      </c>
      <c r="F23" s="11" t="s">
        <v>113</v>
      </c>
      <c r="G23" s="59" t="s">
        <v>163</v>
      </c>
      <c r="H23" s="56" t="s">
        <v>164</v>
      </c>
      <c r="I23" s="15" t="s">
        <v>114</v>
      </c>
      <c r="J23" s="15" t="s">
        <v>115</v>
      </c>
      <c r="K23" s="67">
        <v>61404</v>
      </c>
      <c r="L23" s="16" t="s">
        <v>116</v>
      </c>
      <c r="M23" s="67" t="s">
        <v>276</v>
      </c>
      <c r="N23" s="16" t="s">
        <v>117</v>
      </c>
      <c r="O23" s="15" t="s">
        <v>135</v>
      </c>
      <c r="P23" s="36">
        <v>509409.9</v>
      </c>
      <c r="Q23" s="37">
        <v>0</v>
      </c>
      <c r="R23" s="37">
        <v>0</v>
      </c>
      <c r="S23" s="36">
        <v>509409.9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7">
        <v>0</v>
      </c>
      <c r="AI23" s="37">
        <v>0</v>
      </c>
      <c r="AJ23" s="37">
        <v>0</v>
      </c>
      <c r="AK23" s="37">
        <v>0</v>
      </c>
      <c r="AL23" s="37">
        <v>0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v>0</v>
      </c>
      <c r="AT23" s="37">
        <v>0</v>
      </c>
      <c r="AU23" s="37">
        <v>0</v>
      </c>
      <c r="AV23" s="37">
        <v>0</v>
      </c>
      <c r="AW23" s="37">
        <v>0</v>
      </c>
      <c r="AX23" s="37">
        <v>0</v>
      </c>
      <c r="AY23" s="37">
        <v>0</v>
      </c>
      <c r="AZ23" s="37">
        <v>0</v>
      </c>
      <c r="BA23" s="37">
        <v>0</v>
      </c>
      <c r="BB23" s="37">
        <v>0</v>
      </c>
      <c r="BC23" s="37">
        <v>0</v>
      </c>
      <c r="BD23" s="37">
        <v>0</v>
      </c>
      <c r="BE23" s="37">
        <v>0</v>
      </c>
      <c r="BF23" s="37">
        <v>0</v>
      </c>
      <c r="BG23" s="37">
        <v>0</v>
      </c>
      <c r="BH23" s="2"/>
    </row>
    <row r="24" spans="1:60" s="42" customFormat="1" ht="107.25" customHeight="1" x14ac:dyDescent="0.3">
      <c r="A24" s="58" t="s">
        <v>165</v>
      </c>
      <c r="B24" s="15" t="s">
        <v>167</v>
      </c>
      <c r="C24" s="11" t="s">
        <v>111</v>
      </c>
      <c r="D24" s="11" t="s">
        <v>166</v>
      </c>
      <c r="E24" s="11" t="s">
        <v>112</v>
      </c>
      <c r="F24" s="11" t="s">
        <v>113</v>
      </c>
      <c r="G24" s="11" t="s">
        <v>168</v>
      </c>
      <c r="H24" s="15" t="s">
        <v>169</v>
      </c>
      <c r="I24" s="15" t="s">
        <v>114</v>
      </c>
      <c r="J24" s="15" t="s">
        <v>115</v>
      </c>
      <c r="K24" s="67">
        <v>61404</v>
      </c>
      <c r="L24" s="16" t="s">
        <v>116</v>
      </c>
      <c r="M24" s="67" t="s">
        <v>276</v>
      </c>
      <c r="N24" s="16" t="s">
        <v>117</v>
      </c>
      <c r="O24" s="15" t="s">
        <v>135</v>
      </c>
      <c r="P24" s="36">
        <v>186000</v>
      </c>
      <c r="Q24" s="37">
        <v>0</v>
      </c>
      <c r="R24" s="37">
        <v>0</v>
      </c>
      <c r="S24" s="36">
        <v>186000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37">
        <v>0</v>
      </c>
      <c r="AI24" s="37">
        <v>0</v>
      </c>
      <c r="AJ24" s="37">
        <v>0</v>
      </c>
      <c r="AK24" s="37">
        <v>0</v>
      </c>
      <c r="AL24" s="37">
        <v>0</v>
      </c>
      <c r="AM24" s="37">
        <v>0</v>
      </c>
      <c r="AN24" s="37">
        <v>0</v>
      </c>
      <c r="AO24" s="37">
        <v>0</v>
      </c>
      <c r="AP24" s="37">
        <v>0</v>
      </c>
      <c r="AQ24" s="37">
        <v>0</v>
      </c>
      <c r="AR24" s="37">
        <v>0</v>
      </c>
      <c r="AS24" s="37">
        <v>0</v>
      </c>
      <c r="AT24" s="37">
        <v>0</v>
      </c>
      <c r="AU24" s="37">
        <v>0</v>
      </c>
      <c r="AV24" s="37">
        <v>0</v>
      </c>
      <c r="AW24" s="37">
        <v>0</v>
      </c>
      <c r="AX24" s="37">
        <v>0</v>
      </c>
      <c r="AY24" s="37">
        <v>0</v>
      </c>
      <c r="AZ24" s="37">
        <v>0</v>
      </c>
      <c r="BA24" s="37">
        <v>0</v>
      </c>
      <c r="BB24" s="37">
        <v>0</v>
      </c>
      <c r="BC24" s="37">
        <v>0</v>
      </c>
      <c r="BD24" s="37">
        <v>0</v>
      </c>
      <c r="BE24" s="37">
        <v>0</v>
      </c>
      <c r="BF24" s="37">
        <v>0</v>
      </c>
      <c r="BG24" s="37">
        <v>0</v>
      </c>
      <c r="BH24" s="2"/>
    </row>
    <row r="25" spans="1:60" s="42" customFormat="1" ht="113.25" customHeight="1" x14ac:dyDescent="0.3">
      <c r="A25" s="57" t="s">
        <v>170</v>
      </c>
      <c r="B25" s="15" t="s">
        <v>171</v>
      </c>
      <c r="C25" s="11" t="s">
        <v>111</v>
      </c>
      <c r="D25" s="11" t="s">
        <v>118</v>
      </c>
      <c r="E25" s="11" t="s">
        <v>112</v>
      </c>
      <c r="F25" s="11" t="s">
        <v>113</v>
      </c>
      <c r="G25" s="11" t="s">
        <v>172</v>
      </c>
      <c r="H25" s="15" t="s">
        <v>173</v>
      </c>
      <c r="I25" s="15" t="s">
        <v>114</v>
      </c>
      <c r="J25" s="15" t="s">
        <v>115</v>
      </c>
      <c r="K25" s="67">
        <v>61404</v>
      </c>
      <c r="L25" s="16" t="s">
        <v>116</v>
      </c>
      <c r="M25" s="67" t="s">
        <v>276</v>
      </c>
      <c r="N25" s="16" t="s">
        <v>117</v>
      </c>
      <c r="O25" s="15" t="s">
        <v>135</v>
      </c>
      <c r="P25" s="36">
        <v>300000</v>
      </c>
      <c r="Q25" s="37">
        <v>0</v>
      </c>
      <c r="R25" s="37">
        <v>0</v>
      </c>
      <c r="S25" s="36">
        <v>300000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v>0</v>
      </c>
      <c r="AT25" s="37">
        <v>0</v>
      </c>
      <c r="AU25" s="37">
        <v>0</v>
      </c>
      <c r="AV25" s="37">
        <v>0</v>
      </c>
      <c r="AW25" s="37">
        <v>0</v>
      </c>
      <c r="AX25" s="37">
        <v>0</v>
      </c>
      <c r="AY25" s="37">
        <v>0</v>
      </c>
      <c r="AZ25" s="37">
        <v>0</v>
      </c>
      <c r="BA25" s="37">
        <v>0</v>
      </c>
      <c r="BB25" s="37">
        <v>0</v>
      </c>
      <c r="BC25" s="37">
        <v>0</v>
      </c>
      <c r="BD25" s="37">
        <v>0</v>
      </c>
      <c r="BE25" s="37">
        <v>0</v>
      </c>
      <c r="BF25" s="37">
        <v>0</v>
      </c>
      <c r="BG25" s="37">
        <v>0</v>
      </c>
      <c r="BH25" s="2"/>
    </row>
    <row r="26" spans="1:60" s="42" customFormat="1" ht="99.75" customHeight="1" x14ac:dyDescent="0.3">
      <c r="A26" s="57" t="s">
        <v>174</v>
      </c>
      <c r="B26" s="15" t="s">
        <v>176</v>
      </c>
      <c r="C26" s="11" t="s">
        <v>111</v>
      </c>
      <c r="D26" s="11" t="s">
        <v>175</v>
      </c>
      <c r="E26" s="11" t="s">
        <v>112</v>
      </c>
      <c r="F26" s="11" t="s">
        <v>113</v>
      </c>
      <c r="G26" s="11" t="s">
        <v>177</v>
      </c>
      <c r="H26" s="15" t="s">
        <v>173</v>
      </c>
      <c r="I26" s="15" t="s">
        <v>114</v>
      </c>
      <c r="J26" s="15" t="s">
        <v>115</v>
      </c>
      <c r="K26" s="67">
        <v>61404</v>
      </c>
      <c r="L26" s="16" t="s">
        <v>116</v>
      </c>
      <c r="M26" s="67" t="s">
        <v>276</v>
      </c>
      <c r="N26" s="16" t="s">
        <v>117</v>
      </c>
      <c r="O26" s="15" t="s">
        <v>135</v>
      </c>
      <c r="P26" s="36">
        <v>420000</v>
      </c>
      <c r="Q26" s="37">
        <v>0</v>
      </c>
      <c r="R26" s="37">
        <v>0</v>
      </c>
      <c r="S26" s="36">
        <v>420000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v>0</v>
      </c>
      <c r="AT26" s="37">
        <v>0</v>
      </c>
      <c r="AU26" s="37">
        <v>0</v>
      </c>
      <c r="AV26" s="37">
        <v>0</v>
      </c>
      <c r="AW26" s="37">
        <v>0</v>
      </c>
      <c r="AX26" s="37">
        <v>0</v>
      </c>
      <c r="AY26" s="37">
        <v>0</v>
      </c>
      <c r="AZ26" s="37">
        <v>0</v>
      </c>
      <c r="BA26" s="37">
        <v>0</v>
      </c>
      <c r="BB26" s="37">
        <v>0</v>
      </c>
      <c r="BC26" s="37">
        <v>0</v>
      </c>
      <c r="BD26" s="37">
        <v>0</v>
      </c>
      <c r="BE26" s="37">
        <v>0</v>
      </c>
      <c r="BF26" s="37">
        <v>0</v>
      </c>
      <c r="BG26" s="37">
        <v>0</v>
      </c>
      <c r="BH26" s="2"/>
    </row>
    <row r="27" spans="1:60" s="42" customFormat="1" ht="108" customHeight="1" x14ac:dyDescent="0.3">
      <c r="A27" s="59" t="s">
        <v>202</v>
      </c>
      <c r="B27" s="15" t="s">
        <v>204</v>
      </c>
      <c r="C27" s="11" t="s">
        <v>111</v>
      </c>
      <c r="D27" s="11" t="s">
        <v>203</v>
      </c>
      <c r="E27" s="11" t="s">
        <v>112</v>
      </c>
      <c r="F27" s="11" t="s">
        <v>113</v>
      </c>
      <c r="G27" s="11" t="s">
        <v>205</v>
      </c>
      <c r="H27" s="15" t="s">
        <v>206</v>
      </c>
      <c r="I27" s="15" t="s">
        <v>114</v>
      </c>
      <c r="J27" s="15" t="s">
        <v>115</v>
      </c>
      <c r="K27" s="67">
        <v>61404</v>
      </c>
      <c r="L27" s="16" t="s">
        <v>116</v>
      </c>
      <c r="M27" s="67" t="s">
        <v>276</v>
      </c>
      <c r="N27" s="16" t="s">
        <v>117</v>
      </c>
      <c r="O27" s="15" t="s">
        <v>135</v>
      </c>
      <c r="P27" s="36">
        <v>480000</v>
      </c>
      <c r="Q27" s="37">
        <v>0</v>
      </c>
      <c r="R27" s="37">
        <v>0</v>
      </c>
      <c r="S27" s="36">
        <v>480000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37">
        <v>0</v>
      </c>
      <c r="AT27" s="37">
        <v>0</v>
      </c>
      <c r="AU27" s="37">
        <v>0</v>
      </c>
      <c r="AV27" s="37">
        <v>0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0</v>
      </c>
      <c r="BC27" s="37">
        <v>0</v>
      </c>
      <c r="BD27" s="37">
        <v>0</v>
      </c>
      <c r="BE27" s="37">
        <v>0</v>
      </c>
      <c r="BF27" s="37">
        <v>0</v>
      </c>
      <c r="BG27" s="37">
        <v>0</v>
      </c>
      <c r="BH27" s="2"/>
    </row>
    <row r="28" spans="1:60" s="42" customFormat="1" ht="105.75" customHeight="1" x14ac:dyDescent="0.3">
      <c r="A28" s="60" t="s">
        <v>207</v>
      </c>
      <c r="B28" s="65" t="s">
        <v>256</v>
      </c>
      <c r="C28" s="11" t="s">
        <v>111</v>
      </c>
      <c r="D28" s="11" t="s">
        <v>208</v>
      </c>
      <c r="E28" s="11" t="s">
        <v>112</v>
      </c>
      <c r="F28" s="11" t="s">
        <v>113</v>
      </c>
      <c r="G28" s="11" t="s">
        <v>210</v>
      </c>
      <c r="H28" s="15" t="s">
        <v>209</v>
      </c>
      <c r="I28" s="15" t="s">
        <v>114</v>
      </c>
      <c r="J28" s="15" t="s">
        <v>115</v>
      </c>
      <c r="K28" s="67">
        <v>61502</v>
      </c>
      <c r="L28" s="16" t="s">
        <v>116</v>
      </c>
      <c r="M28" s="67" t="s">
        <v>277</v>
      </c>
      <c r="N28" s="16" t="s">
        <v>117</v>
      </c>
      <c r="O28" s="15" t="s">
        <v>135</v>
      </c>
      <c r="P28" s="36">
        <v>1500000</v>
      </c>
      <c r="Q28" s="37">
        <v>0</v>
      </c>
      <c r="R28" s="37">
        <v>0</v>
      </c>
      <c r="S28" s="36">
        <v>1500000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2"/>
    </row>
    <row r="29" spans="1:60" s="42" customFormat="1" ht="106.5" customHeight="1" x14ac:dyDescent="0.3">
      <c r="A29" s="64" t="s">
        <v>211</v>
      </c>
      <c r="B29" s="66" t="s">
        <v>257</v>
      </c>
      <c r="C29" s="11" t="s">
        <v>111</v>
      </c>
      <c r="D29" s="11" t="s">
        <v>212</v>
      </c>
      <c r="E29" s="11" t="s">
        <v>112</v>
      </c>
      <c r="F29" s="11" t="s">
        <v>113</v>
      </c>
      <c r="G29" s="11" t="s">
        <v>215</v>
      </c>
      <c r="H29" s="15" t="s">
        <v>114</v>
      </c>
      <c r="I29" s="15" t="s">
        <v>114</v>
      </c>
      <c r="J29" s="15" t="s">
        <v>115</v>
      </c>
      <c r="K29" s="67">
        <v>61204</v>
      </c>
      <c r="L29" s="16" t="s">
        <v>116</v>
      </c>
      <c r="M29" s="68" t="s">
        <v>278</v>
      </c>
      <c r="N29" s="16" t="s">
        <v>117</v>
      </c>
      <c r="O29" s="15" t="s">
        <v>135</v>
      </c>
      <c r="P29" s="36">
        <v>650000</v>
      </c>
      <c r="Q29" s="37">
        <v>0</v>
      </c>
      <c r="R29" s="37">
        <v>0</v>
      </c>
      <c r="S29" s="36">
        <v>650000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v>0</v>
      </c>
      <c r="AT29" s="37">
        <v>0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0</v>
      </c>
      <c r="BE29" s="37">
        <v>0</v>
      </c>
      <c r="BF29" s="37">
        <v>0</v>
      </c>
      <c r="BG29" s="37">
        <v>0</v>
      </c>
      <c r="BH29" s="2"/>
    </row>
    <row r="30" spans="1:60" ht="101.25" customHeight="1" x14ac:dyDescent="0.3">
      <c r="A30" s="64" t="s">
        <v>213</v>
      </c>
      <c r="B30" s="66" t="s">
        <v>258</v>
      </c>
      <c r="C30" s="11" t="s">
        <v>111</v>
      </c>
      <c r="D30" s="11" t="s">
        <v>214</v>
      </c>
      <c r="E30" s="11" t="s">
        <v>112</v>
      </c>
      <c r="F30" s="11" t="s">
        <v>113</v>
      </c>
      <c r="G30" s="11" t="s">
        <v>216</v>
      </c>
      <c r="H30" s="15" t="s">
        <v>206</v>
      </c>
      <c r="I30" s="15" t="s">
        <v>114</v>
      </c>
      <c r="J30" s="15" t="s">
        <v>115</v>
      </c>
      <c r="K30" s="67">
        <v>61605</v>
      </c>
      <c r="L30" s="16" t="s">
        <v>116</v>
      </c>
      <c r="M30" s="67" t="s">
        <v>283</v>
      </c>
      <c r="N30" s="16" t="s">
        <v>117</v>
      </c>
      <c r="O30" s="15" t="s">
        <v>135</v>
      </c>
      <c r="P30" s="36">
        <v>1500000</v>
      </c>
      <c r="Q30" s="37">
        <v>0</v>
      </c>
      <c r="R30" s="37">
        <v>0</v>
      </c>
      <c r="S30" s="36">
        <v>1500000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v>0</v>
      </c>
      <c r="AT30" s="37">
        <v>0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0</v>
      </c>
    </row>
    <row r="31" spans="1:60" ht="104.25" customHeight="1" x14ac:dyDescent="0.3">
      <c r="A31" s="64" t="s">
        <v>217</v>
      </c>
      <c r="B31" s="66" t="s">
        <v>259</v>
      </c>
      <c r="C31" s="11" t="s">
        <v>111</v>
      </c>
      <c r="D31" s="11" t="s">
        <v>196</v>
      </c>
      <c r="E31" s="11" t="s">
        <v>112</v>
      </c>
      <c r="F31" s="11" t="s">
        <v>113</v>
      </c>
      <c r="G31" s="11" t="s">
        <v>218</v>
      </c>
      <c r="H31" s="15" t="s">
        <v>206</v>
      </c>
      <c r="I31" s="15" t="s">
        <v>114</v>
      </c>
      <c r="J31" s="15" t="s">
        <v>115</v>
      </c>
      <c r="K31" s="67">
        <v>61605</v>
      </c>
      <c r="L31" s="16" t="s">
        <v>116</v>
      </c>
      <c r="M31" s="67" t="s">
        <v>283</v>
      </c>
      <c r="N31" s="16" t="s">
        <v>117</v>
      </c>
      <c r="O31" s="15" t="s">
        <v>135</v>
      </c>
      <c r="P31" s="36">
        <v>2142103</v>
      </c>
      <c r="Q31" s="37">
        <v>0</v>
      </c>
      <c r="R31" s="37">
        <v>0</v>
      </c>
      <c r="S31" s="36">
        <v>2142103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37">
        <v>0</v>
      </c>
      <c r="AS31" s="37">
        <v>0</v>
      </c>
      <c r="AT31" s="37">
        <v>0</v>
      </c>
      <c r="AU31" s="37">
        <v>0</v>
      </c>
      <c r="AV31" s="37">
        <v>0</v>
      </c>
      <c r="AW31" s="37">
        <v>0</v>
      </c>
      <c r="AX31" s="37">
        <v>0</v>
      </c>
      <c r="AY31" s="37">
        <v>0</v>
      </c>
      <c r="AZ31" s="37">
        <v>0</v>
      </c>
      <c r="BA31" s="37">
        <v>0</v>
      </c>
      <c r="BB31" s="37">
        <v>0</v>
      </c>
      <c r="BC31" s="37">
        <v>0</v>
      </c>
      <c r="BD31" s="37">
        <v>0</v>
      </c>
      <c r="BE31" s="37">
        <v>0</v>
      </c>
      <c r="BF31" s="37">
        <v>0</v>
      </c>
      <c r="BG31" s="37">
        <v>0</v>
      </c>
    </row>
    <row r="32" spans="1:60" ht="115.5" customHeight="1" x14ac:dyDescent="0.3">
      <c r="A32" s="64" t="s">
        <v>219</v>
      </c>
      <c r="B32" s="66" t="s">
        <v>260</v>
      </c>
      <c r="C32" s="11" t="s">
        <v>111</v>
      </c>
      <c r="D32" s="11" t="s">
        <v>220</v>
      </c>
      <c r="E32" s="11" t="s">
        <v>112</v>
      </c>
      <c r="F32" s="11" t="s">
        <v>113</v>
      </c>
      <c r="G32" s="11" t="s">
        <v>221</v>
      </c>
      <c r="H32" s="15" t="s">
        <v>206</v>
      </c>
      <c r="I32" s="15" t="s">
        <v>114</v>
      </c>
      <c r="J32" s="15" t="s">
        <v>115</v>
      </c>
      <c r="K32" s="67">
        <v>61605</v>
      </c>
      <c r="L32" s="16" t="s">
        <v>116</v>
      </c>
      <c r="M32" s="67" t="s">
        <v>283</v>
      </c>
      <c r="N32" s="16" t="s">
        <v>117</v>
      </c>
      <c r="O32" s="15" t="s">
        <v>135</v>
      </c>
      <c r="P32" s="36">
        <v>1600000</v>
      </c>
      <c r="Q32" s="37">
        <v>0</v>
      </c>
      <c r="R32" s="37">
        <v>0</v>
      </c>
      <c r="S32" s="36">
        <v>1600000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37">
        <v>0</v>
      </c>
      <c r="AV32" s="37">
        <v>0</v>
      </c>
      <c r="AW32" s="37">
        <v>0</v>
      </c>
      <c r="AX32" s="37">
        <v>0</v>
      </c>
      <c r="AY32" s="37">
        <v>0</v>
      </c>
      <c r="AZ32" s="37">
        <v>0</v>
      </c>
      <c r="BA32" s="37">
        <v>0</v>
      </c>
      <c r="BB32" s="37">
        <v>0</v>
      </c>
      <c r="BC32" s="37">
        <v>0</v>
      </c>
      <c r="BD32" s="37">
        <v>0</v>
      </c>
      <c r="BE32" s="37">
        <v>0</v>
      </c>
      <c r="BF32" s="37">
        <v>0</v>
      </c>
      <c r="BG32" s="37">
        <v>0</v>
      </c>
    </row>
    <row r="33" spans="1:60" ht="110.25" customHeight="1" x14ac:dyDescent="0.3">
      <c r="A33" s="64" t="s">
        <v>222</v>
      </c>
      <c r="B33" s="66" t="s">
        <v>261</v>
      </c>
      <c r="C33" s="11" t="s">
        <v>111</v>
      </c>
      <c r="D33" s="11" t="s">
        <v>111</v>
      </c>
      <c r="E33" s="11" t="s">
        <v>112</v>
      </c>
      <c r="F33" s="11" t="s">
        <v>113</v>
      </c>
      <c r="G33" s="11" t="s">
        <v>223</v>
      </c>
      <c r="H33" s="15" t="s">
        <v>224</v>
      </c>
      <c r="I33" s="15" t="s">
        <v>114</v>
      </c>
      <c r="J33" s="15" t="s">
        <v>115</v>
      </c>
      <c r="K33" s="67">
        <v>61605</v>
      </c>
      <c r="L33" s="16" t="s">
        <v>116</v>
      </c>
      <c r="M33" s="67" t="s">
        <v>283</v>
      </c>
      <c r="N33" s="16" t="s">
        <v>117</v>
      </c>
      <c r="O33" s="15" t="s">
        <v>135</v>
      </c>
      <c r="P33" s="36">
        <v>2980961.87</v>
      </c>
      <c r="Q33" s="37">
        <v>0</v>
      </c>
      <c r="R33" s="37">
        <v>0</v>
      </c>
      <c r="S33" s="36">
        <v>2980961.87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G33" s="37">
        <v>0</v>
      </c>
      <c r="AH33" s="37">
        <v>0</v>
      </c>
      <c r="AI33" s="37">
        <v>0</v>
      </c>
      <c r="AJ33" s="37">
        <v>0</v>
      </c>
      <c r="AK33" s="37">
        <v>0</v>
      </c>
      <c r="AL33" s="37">
        <v>0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37">
        <v>0</v>
      </c>
      <c r="AV33" s="37">
        <v>0</v>
      </c>
      <c r="AW33" s="37">
        <v>0</v>
      </c>
      <c r="AX33" s="37">
        <v>0</v>
      </c>
      <c r="AY33" s="37">
        <v>0</v>
      </c>
      <c r="AZ33" s="37">
        <v>0</v>
      </c>
      <c r="BA33" s="37">
        <v>0</v>
      </c>
      <c r="BB33" s="37">
        <v>0</v>
      </c>
      <c r="BC33" s="37">
        <v>0</v>
      </c>
      <c r="BD33" s="37">
        <v>0</v>
      </c>
      <c r="BE33" s="37">
        <v>0</v>
      </c>
      <c r="BF33" s="37">
        <v>0</v>
      </c>
      <c r="BG33" s="37">
        <v>0</v>
      </c>
    </row>
    <row r="34" spans="1:60" ht="97.5" customHeight="1" x14ac:dyDescent="0.3">
      <c r="A34" s="64" t="s">
        <v>225</v>
      </c>
      <c r="B34" s="66" t="s">
        <v>262</v>
      </c>
      <c r="C34" s="11" t="s">
        <v>111</v>
      </c>
      <c r="D34" s="11" t="s">
        <v>226</v>
      </c>
      <c r="E34" s="11" t="s">
        <v>112</v>
      </c>
      <c r="F34" s="11" t="s">
        <v>113</v>
      </c>
      <c r="G34" s="11" t="s">
        <v>227</v>
      </c>
      <c r="H34" s="15" t="s">
        <v>228</v>
      </c>
      <c r="I34" s="15" t="s">
        <v>114</v>
      </c>
      <c r="J34" s="15" t="s">
        <v>115</v>
      </c>
      <c r="K34" s="67">
        <v>61605</v>
      </c>
      <c r="L34" s="16" t="s">
        <v>116</v>
      </c>
      <c r="M34" s="67" t="s">
        <v>283</v>
      </c>
      <c r="N34" s="16" t="s">
        <v>117</v>
      </c>
      <c r="O34" s="15" t="s">
        <v>135</v>
      </c>
      <c r="P34" s="36">
        <v>1515404</v>
      </c>
      <c r="Q34" s="37">
        <v>0</v>
      </c>
      <c r="R34" s="37">
        <v>0</v>
      </c>
      <c r="S34" s="36">
        <v>1515404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37">
        <v>0</v>
      </c>
      <c r="AS34" s="37">
        <v>0</v>
      </c>
      <c r="AT34" s="37">
        <v>0</v>
      </c>
      <c r="AU34" s="37">
        <v>0</v>
      </c>
      <c r="AV34" s="37">
        <v>0</v>
      </c>
      <c r="AW34" s="37">
        <v>0</v>
      </c>
      <c r="AX34" s="37">
        <v>0</v>
      </c>
      <c r="AY34" s="37">
        <v>0</v>
      </c>
      <c r="AZ34" s="37">
        <v>0</v>
      </c>
      <c r="BA34" s="37">
        <v>0</v>
      </c>
      <c r="BB34" s="37">
        <v>0</v>
      </c>
      <c r="BC34" s="37">
        <v>0</v>
      </c>
      <c r="BD34" s="37">
        <v>0</v>
      </c>
      <c r="BE34" s="37">
        <v>0</v>
      </c>
      <c r="BF34" s="37">
        <v>0</v>
      </c>
      <c r="BG34" s="37">
        <v>0</v>
      </c>
    </row>
    <row r="35" spans="1:60" ht="101.25" customHeight="1" x14ac:dyDescent="0.3">
      <c r="A35" s="64" t="s">
        <v>229</v>
      </c>
      <c r="B35" s="66" t="s">
        <v>263</v>
      </c>
      <c r="C35" s="11" t="s">
        <v>111</v>
      </c>
      <c r="D35" s="11" t="s">
        <v>111</v>
      </c>
      <c r="E35" s="11" t="s">
        <v>112</v>
      </c>
      <c r="F35" s="11" t="s">
        <v>113</v>
      </c>
      <c r="G35" s="11" t="s">
        <v>230</v>
      </c>
      <c r="H35" s="15" t="s">
        <v>231</v>
      </c>
      <c r="I35" s="15" t="s">
        <v>114</v>
      </c>
      <c r="J35" s="15" t="s">
        <v>115</v>
      </c>
      <c r="K35" s="67">
        <v>61605</v>
      </c>
      <c r="L35" s="16" t="s">
        <v>116</v>
      </c>
      <c r="M35" s="68" t="s">
        <v>283</v>
      </c>
      <c r="N35" s="16" t="s">
        <v>117</v>
      </c>
      <c r="O35" s="15" t="s">
        <v>135</v>
      </c>
      <c r="P35" s="36">
        <v>1462345.03</v>
      </c>
      <c r="Q35" s="37">
        <v>0</v>
      </c>
      <c r="R35" s="37">
        <v>0</v>
      </c>
      <c r="S35" s="36">
        <v>1462345.03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37">
        <v>0</v>
      </c>
      <c r="AS35" s="37">
        <v>0</v>
      </c>
      <c r="AT35" s="37">
        <v>0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0</v>
      </c>
    </row>
    <row r="36" spans="1:60" s="42" customFormat="1" ht="98.25" customHeight="1" x14ac:dyDescent="0.3">
      <c r="A36" s="64" t="s">
        <v>232</v>
      </c>
      <c r="B36" s="66" t="s">
        <v>264</v>
      </c>
      <c r="C36" s="11" t="s">
        <v>111</v>
      </c>
      <c r="D36" s="11" t="s">
        <v>212</v>
      </c>
      <c r="E36" s="11" t="s">
        <v>112</v>
      </c>
      <c r="F36" s="11" t="s">
        <v>113</v>
      </c>
      <c r="G36" s="11" t="s">
        <v>233</v>
      </c>
      <c r="H36" s="15" t="s">
        <v>234</v>
      </c>
      <c r="I36" s="15" t="s">
        <v>114</v>
      </c>
      <c r="J36" s="15" t="s">
        <v>115</v>
      </c>
      <c r="K36" s="67">
        <v>61201</v>
      </c>
      <c r="L36" s="16" t="s">
        <v>116</v>
      </c>
      <c r="M36" s="67" t="s">
        <v>284</v>
      </c>
      <c r="N36" s="16" t="s">
        <v>117</v>
      </c>
      <c r="O36" s="15" t="s">
        <v>135</v>
      </c>
      <c r="P36" s="36">
        <v>95409.9</v>
      </c>
      <c r="Q36" s="37">
        <v>0</v>
      </c>
      <c r="R36" s="37">
        <v>0</v>
      </c>
      <c r="S36" s="36">
        <v>95409.9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v>0</v>
      </c>
      <c r="AT36" s="37"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2"/>
    </row>
    <row r="37" spans="1:60" s="42" customFormat="1" ht="96.75" customHeight="1" x14ac:dyDescent="0.3">
      <c r="A37" s="64" t="s">
        <v>235</v>
      </c>
      <c r="B37" s="66" t="s">
        <v>265</v>
      </c>
      <c r="C37" s="11" t="s">
        <v>111</v>
      </c>
      <c r="D37" s="11" t="s">
        <v>133</v>
      </c>
      <c r="E37" s="11" t="s">
        <v>112</v>
      </c>
      <c r="F37" s="11" t="s">
        <v>113</v>
      </c>
      <c r="G37" s="11" t="s">
        <v>236</v>
      </c>
      <c r="H37" s="15" t="s">
        <v>231</v>
      </c>
      <c r="I37" s="15" t="s">
        <v>114</v>
      </c>
      <c r="J37" s="15" t="s">
        <v>115</v>
      </c>
      <c r="K37" s="67">
        <v>61202</v>
      </c>
      <c r="L37" s="16" t="s">
        <v>116</v>
      </c>
      <c r="M37" s="67" t="s">
        <v>285</v>
      </c>
      <c r="N37" s="16" t="s">
        <v>117</v>
      </c>
      <c r="O37" s="15" t="s">
        <v>135</v>
      </c>
      <c r="P37" s="36">
        <v>650000</v>
      </c>
      <c r="Q37" s="37">
        <v>0</v>
      </c>
      <c r="R37" s="37">
        <v>0</v>
      </c>
      <c r="S37" s="36">
        <v>650000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v>0</v>
      </c>
      <c r="AT37" s="37"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>
        <v>0</v>
      </c>
      <c r="BE37" s="37">
        <v>0</v>
      </c>
      <c r="BF37" s="37">
        <v>0</v>
      </c>
      <c r="BG37" s="37">
        <v>0</v>
      </c>
      <c r="BH37" s="2"/>
    </row>
    <row r="38" spans="1:60" s="42" customFormat="1" ht="100.5" customHeight="1" x14ac:dyDescent="0.3">
      <c r="A38" s="64" t="s">
        <v>237</v>
      </c>
      <c r="B38" s="66" t="s">
        <v>266</v>
      </c>
      <c r="C38" s="11" t="s">
        <v>111</v>
      </c>
      <c r="D38" s="11" t="s">
        <v>133</v>
      </c>
      <c r="E38" s="11" t="s">
        <v>112</v>
      </c>
      <c r="F38" s="11" t="s">
        <v>113</v>
      </c>
      <c r="G38" s="11" t="s">
        <v>236</v>
      </c>
      <c r="H38" s="15" t="s">
        <v>231</v>
      </c>
      <c r="I38" s="15" t="s">
        <v>114</v>
      </c>
      <c r="J38" s="15" t="s">
        <v>115</v>
      </c>
      <c r="K38" s="67">
        <v>61204</v>
      </c>
      <c r="L38" s="16" t="s">
        <v>116</v>
      </c>
      <c r="M38" s="68" t="s">
        <v>286</v>
      </c>
      <c r="N38" s="16" t="s">
        <v>117</v>
      </c>
      <c r="O38" s="15" t="s">
        <v>135</v>
      </c>
      <c r="P38" s="36">
        <v>650000</v>
      </c>
      <c r="Q38" s="37">
        <v>0</v>
      </c>
      <c r="R38" s="37">
        <v>0</v>
      </c>
      <c r="S38" s="36">
        <v>650000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37">
        <v>0</v>
      </c>
      <c r="AT38" s="37">
        <v>0</v>
      </c>
      <c r="AU38" s="37">
        <v>0</v>
      </c>
      <c r="AV38" s="37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2"/>
    </row>
    <row r="39" spans="1:60" s="42" customFormat="1" ht="105" customHeight="1" x14ac:dyDescent="0.3">
      <c r="A39" s="64" t="s">
        <v>238</v>
      </c>
      <c r="B39" s="66" t="s">
        <v>267</v>
      </c>
      <c r="C39" s="11" t="s">
        <v>111</v>
      </c>
      <c r="D39" s="11" t="s">
        <v>118</v>
      </c>
      <c r="E39" s="11" t="s">
        <v>112</v>
      </c>
      <c r="F39" s="11" t="s">
        <v>113</v>
      </c>
      <c r="G39" s="11" t="s">
        <v>240</v>
      </c>
      <c r="H39" s="15" t="s">
        <v>173</v>
      </c>
      <c r="I39" s="15" t="s">
        <v>114</v>
      </c>
      <c r="J39" s="15" t="s">
        <v>115</v>
      </c>
      <c r="K39" s="67">
        <v>61202</v>
      </c>
      <c r="L39" s="16" t="s">
        <v>116</v>
      </c>
      <c r="M39" s="67" t="s">
        <v>285</v>
      </c>
      <c r="N39" s="16" t="s">
        <v>117</v>
      </c>
      <c r="O39" s="15" t="s">
        <v>135</v>
      </c>
      <c r="P39" s="36">
        <v>600000</v>
      </c>
      <c r="Q39" s="37">
        <v>0</v>
      </c>
      <c r="R39" s="37">
        <v>0</v>
      </c>
      <c r="S39" s="36">
        <v>600000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v>0</v>
      </c>
      <c r="AT39" s="37"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2"/>
    </row>
    <row r="40" spans="1:60" s="42" customFormat="1" ht="104.25" customHeight="1" x14ac:dyDescent="0.3">
      <c r="A40" s="64" t="s">
        <v>239</v>
      </c>
      <c r="B40" s="66" t="s">
        <v>268</v>
      </c>
      <c r="C40" s="11" t="s">
        <v>111</v>
      </c>
      <c r="D40" s="11" t="s">
        <v>154</v>
      </c>
      <c r="E40" s="11" t="s">
        <v>112</v>
      </c>
      <c r="F40" s="11" t="s">
        <v>113</v>
      </c>
      <c r="G40" s="11" t="s">
        <v>236</v>
      </c>
      <c r="H40" s="15" t="s">
        <v>241</v>
      </c>
      <c r="I40" s="15" t="s">
        <v>114</v>
      </c>
      <c r="J40" s="15" t="s">
        <v>115</v>
      </c>
      <c r="K40" s="67">
        <v>61202</v>
      </c>
      <c r="L40" s="16" t="s">
        <v>116</v>
      </c>
      <c r="M40" s="67" t="s">
        <v>285</v>
      </c>
      <c r="N40" s="16" t="s">
        <v>117</v>
      </c>
      <c r="O40" s="15" t="s">
        <v>135</v>
      </c>
      <c r="P40" s="36">
        <v>603111.9</v>
      </c>
      <c r="Q40" s="37">
        <v>0</v>
      </c>
      <c r="R40" s="37">
        <v>0</v>
      </c>
      <c r="S40" s="36">
        <v>603111.9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0</v>
      </c>
      <c r="AS40" s="37">
        <v>0</v>
      </c>
      <c r="AT40" s="37">
        <v>0</v>
      </c>
      <c r="AU40" s="37">
        <v>0</v>
      </c>
      <c r="AV40" s="37">
        <v>0</v>
      </c>
      <c r="AW40" s="37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0</v>
      </c>
      <c r="BG40" s="37">
        <v>0</v>
      </c>
      <c r="BH40" s="2"/>
    </row>
    <row r="41" spans="1:60" s="42" customFormat="1" ht="105.75" customHeight="1" x14ac:dyDescent="0.3">
      <c r="A41" s="64" t="s">
        <v>242</v>
      </c>
      <c r="B41" s="66" t="s">
        <v>269</v>
      </c>
      <c r="C41" s="11" t="s">
        <v>111</v>
      </c>
      <c r="D41" s="11" t="s">
        <v>243</v>
      </c>
      <c r="E41" s="11" t="s">
        <v>112</v>
      </c>
      <c r="F41" s="11" t="s">
        <v>113</v>
      </c>
      <c r="G41" s="11" t="s">
        <v>244</v>
      </c>
      <c r="H41" s="15" t="s">
        <v>245</v>
      </c>
      <c r="I41" s="15" t="s">
        <v>114</v>
      </c>
      <c r="J41" s="15" t="s">
        <v>115</v>
      </c>
      <c r="K41" s="67">
        <v>61202</v>
      </c>
      <c r="L41" s="16" t="s">
        <v>116</v>
      </c>
      <c r="M41" s="67" t="s">
        <v>285</v>
      </c>
      <c r="N41" s="16" t="s">
        <v>117</v>
      </c>
      <c r="O41" s="15" t="s">
        <v>135</v>
      </c>
      <c r="P41" s="36">
        <v>500000</v>
      </c>
      <c r="Q41" s="37">
        <v>0</v>
      </c>
      <c r="R41" s="37">
        <v>0</v>
      </c>
      <c r="S41" s="36">
        <v>500000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v>0</v>
      </c>
      <c r="AT41" s="37">
        <v>0</v>
      </c>
      <c r="AU41" s="37">
        <v>0</v>
      </c>
      <c r="AV41" s="37">
        <v>0</v>
      </c>
      <c r="AW41" s="37">
        <v>0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37">
        <v>0</v>
      </c>
      <c r="BD41" s="37">
        <v>0</v>
      </c>
      <c r="BE41" s="37">
        <v>0</v>
      </c>
      <c r="BF41" s="37">
        <v>0</v>
      </c>
      <c r="BG41" s="37">
        <v>0</v>
      </c>
      <c r="BH41" s="2"/>
    </row>
    <row r="42" spans="1:60" s="42" customFormat="1" ht="79.5" customHeight="1" x14ac:dyDescent="0.3">
      <c r="A42" s="64" t="s">
        <v>246</v>
      </c>
      <c r="B42" s="66" t="s">
        <v>270</v>
      </c>
      <c r="C42" s="11" t="s">
        <v>111</v>
      </c>
      <c r="D42" s="11" t="s">
        <v>111</v>
      </c>
      <c r="E42" s="11" t="s">
        <v>112</v>
      </c>
      <c r="F42" s="11" t="s">
        <v>113</v>
      </c>
      <c r="G42" s="11" t="s">
        <v>247</v>
      </c>
      <c r="H42" s="15" t="s">
        <v>248</v>
      </c>
      <c r="I42" s="15" t="s">
        <v>114</v>
      </c>
      <c r="J42" s="15" t="s">
        <v>115</v>
      </c>
      <c r="K42" s="67">
        <v>61101</v>
      </c>
      <c r="L42" s="16" t="s">
        <v>116</v>
      </c>
      <c r="M42" s="68" t="s">
        <v>287</v>
      </c>
      <c r="N42" s="16" t="s">
        <v>117</v>
      </c>
      <c r="O42" s="15" t="s">
        <v>135</v>
      </c>
      <c r="P42" s="36">
        <v>1470000</v>
      </c>
      <c r="Q42" s="37">
        <v>0</v>
      </c>
      <c r="R42" s="37">
        <v>0</v>
      </c>
      <c r="S42" s="36">
        <v>1470000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37">
        <v>0</v>
      </c>
      <c r="AQ42" s="37">
        <v>0</v>
      </c>
      <c r="AR42" s="37">
        <v>0</v>
      </c>
      <c r="AS42" s="37">
        <v>0</v>
      </c>
      <c r="AT42" s="37">
        <v>0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0</v>
      </c>
      <c r="BG42" s="37">
        <v>0</v>
      </c>
      <c r="BH42" s="2"/>
    </row>
    <row r="43" spans="1:60" s="42" customFormat="1" ht="102.75" customHeight="1" x14ac:dyDescent="0.3">
      <c r="A43" s="64" t="s">
        <v>249</v>
      </c>
      <c r="B43" s="66" t="s">
        <v>271</v>
      </c>
      <c r="C43" s="11" t="s">
        <v>111</v>
      </c>
      <c r="D43" s="11" t="s">
        <v>196</v>
      </c>
      <c r="E43" s="11" t="s">
        <v>112</v>
      </c>
      <c r="F43" s="11" t="s">
        <v>113</v>
      </c>
      <c r="G43" s="11" t="s">
        <v>250</v>
      </c>
      <c r="H43" s="15" t="s">
        <v>186</v>
      </c>
      <c r="I43" s="15" t="s">
        <v>114</v>
      </c>
      <c r="J43" s="15" t="s">
        <v>115</v>
      </c>
      <c r="K43" s="67">
        <v>61101</v>
      </c>
      <c r="L43" s="16" t="s">
        <v>116</v>
      </c>
      <c r="M43" s="67" t="s">
        <v>287</v>
      </c>
      <c r="N43" s="16" t="s">
        <v>117</v>
      </c>
      <c r="O43" s="15" t="s">
        <v>135</v>
      </c>
      <c r="P43" s="36">
        <v>980000</v>
      </c>
      <c r="Q43" s="37">
        <v>0</v>
      </c>
      <c r="R43" s="37">
        <v>0</v>
      </c>
      <c r="S43" s="36">
        <v>980000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7">
        <v>0</v>
      </c>
      <c r="AP43" s="37">
        <v>0</v>
      </c>
      <c r="AQ43" s="37">
        <v>0</v>
      </c>
      <c r="AR43" s="37">
        <v>0</v>
      </c>
      <c r="AS43" s="37">
        <v>0</v>
      </c>
      <c r="AT43" s="37">
        <v>0</v>
      </c>
      <c r="AU43" s="37">
        <v>0</v>
      </c>
      <c r="AV43" s="37">
        <v>0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0</v>
      </c>
      <c r="BG43" s="37">
        <v>0</v>
      </c>
      <c r="BH43" s="2"/>
    </row>
    <row r="44" spans="1:60" s="42" customFormat="1" ht="105" customHeight="1" x14ac:dyDescent="0.3">
      <c r="A44" s="64" t="s">
        <v>251</v>
      </c>
      <c r="B44" s="66" t="s">
        <v>272</v>
      </c>
      <c r="C44" s="11" t="s">
        <v>111</v>
      </c>
      <c r="D44" s="11" t="s">
        <v>118</v>
      </c>
      <c r="E44" s="11" t="s">
        <v>112</v>
      </c>
      <c r="F44" s="11" t="s">
        <v>113</v>
      </c>
      <c r="G44" s="11" t="s">
        <v>252</v>
      </c>
      <c r="H44" s="15" t="s">
        <v>157</v>
      </c>
      <c r="I44" s="15" t="s">
        <v>114</v>
      </c>
      <c r="J44" s="15" t="s">
        <v>115</v>
      </c>
      <c r="K44" s="67">
        <v>61101</v>
      </c>
      <c r="L44" s="16" t="s">
        <v>116</v>
      </c>
      <c r="M44" s="67" t="s">
        <v>287</v>
      </c>
      <c r="N44" s="16" t="s">
        <v>117</v>
      </c>
      <c r="O44" s="15" t="s">
        <v>135</v>
      </c>
      <c r="P44" s="36">
        <v>490000</v>
      </c>
      <c r="Q44" s="37">
        <v>0</v>
      </c>
      <c r="R44" s="37">
        <v>0</v>
      </c>
      <c r="S44" s="36">
        <v>490000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v>0</v>
      </c>
      <c r="AT44" s="37"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2"/>
    </row>
    <row r="45" spans="1:60" s="42" customFormat="1" ht="115.5" customHeight="1" x14ac:dyDescent="0.3">
      <c r="A45" s="64" t="s">
        <v>253</v>
      </c>
      <c r="B45" s="66" t="s">
        <v>273</v>
      </c>
      <c r="C45" s="11" t="s">
        <v>111</v>
      </c>
      <c r="D45" s="11" t="s">
        <v>123</v>
      </c>
      <c r="E45" s="11" t="s">
        <v>112</v>
      </c>
      <c r="F45" s="11" t="s">
        <v>113</v>
      </c>
      <c r="G45" s="11" t="s">
        <v>252</v>
      </c>
      <c r="H45" s="15" t="s">
        <v>157</v>
      </c>
      <c r="I45" s="15" t="s">
        <v>114</v>
      </c>
      <c r="J45" s="15" t="s">
        <v>115</v>
      </c>
      <c r="K45" s="67">
        <v>61101</v>
      </c>
      <c r="L45" s="16" t="s">
        <v>116</v>
      </c>
      <c r="M45" s="67" t="s">
        <v>287</v>
      </c>
      <c r="N45" s="16" t="s">
        <v>117</v>
      </c>
      <c r="O45" s="15" t="s">
        <v>135</v>
      </c>
      <c r="P45" s="36">
        <v>490000</v>
      </c>
      <c r="Q45" s="37">
        <v>0</v>
      </c>
      <c r="R45" s="37">
        <v>0</v>
      </c>
      <c r="S45" s="36">
        <v>490000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7">
        <v>0</v>
      </c>
      <c r="AP45" s="37">
        <v>0</v>
      </c>
      <c r="AQ45" s="37">
        <v>0</v>
      </c>
      <c r="AR45" s="37">
        <v>0</v>
      </c>
      <c r="AS45" s="37">
        <v>0</v>
      </c>
      <c r="AT45" s="37">
        <v>0</v>
      </c>
      <c r="AU45" s="37">
        <v>0</v>
      </c>
      <c r="AV45" s="37">
        <v>0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0</v>
      </c>
      <c r="BG45" s="37">
        <v>0</v>
      </c>
      <c r="BH45" s="2"/>
    </row>
    <row r="46" spans="1:60" s="42" customFormat="1" ht="96" customHeight="1" x14ac:dyDescent="0.3">
      <c r="A46" s="60" t="s">
        <v>279</v>
      </c>
      <c r="B46" s="15" t="s">
        <v>288</v>
      </c>
      <c r="C46" s="11" t="s">
        <v>111</v>
      </c>
      <c r="D46" s="11" t="s">
        <v>196</v>
      </c>
      <c r="E46" s="11" t="s">
        <v>112</v>
      </c>
      <c r="F46" s="11" t="s">
        <v>113</v>
      </c>
      <c r="G46" s="11" t="s">
        <v>280</v>
      </c>
      <c r="H46" s="15" t="s">
        <v>164</v>
      </c>
      <c r="I46" s="15" t="s">
        <v>114</v>
      </c>
      <c r="J46" s="15" t="s">
        <v>115</v>
      </c>
      <c r="K46" s="67">
        <v>61605</v>
      </c>
      <c r="L46" s="16" t="s">
        <v>116</v>
      </c>
      <c r="M46" s="67" t="s">
        <v>283</v>
      </c>
      <c r="N46" s="16" t="s">
        <v>117</v>
      </c>
      <c r="O46" s="15" t="s">
        <v>135</v>
      </c>
      <c r="P46" s="36">
        <v>2959740</v>
      </c>
      <c r="Q46" s="37">
        <v>0</v>
      </c>
      <c r="R46" s="37">
        <v>0</v>
      </c>
      <c r="S46" s="36">
        <v>2959740</v>
      </c>
      <c r="T46" s="37">
        <v>0</v>
      </c>
      <c r="U46" s="36">
        <v>2959740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v>0</v>
      </c>
      <c r="AT46" s="37"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2"/>
    </row>
    <row r="47" spans="1:60" s="42" customFormat="1" ht="85.5" customHeight="1" x14ac:dyDescent="0.3">
      <c r="A47" s="60" t="s">
        <v>183</v>
      </c>
      <c r="B47" s="15" t="s">
        <v>289</v>
      </c>
      <c r="C47" s="11" t="s">
        <v>111</v>
      </c>
      <c r="D47" s="11" t="s">
        <v>118</v>
      </c>
      <c r="E47" s="11" t="s">
        <v>282</v>
      </c>
      <c r="F47" s="11" t="s">
        <v>113</v>
      </c>
      <c r="G47" s="11" t="s">
        <v>281</v>
      </c>
      <c r="H47" s="15" t="s">
        <v>173</v>
      </c>
      <c r="I47" s="15" t="s">
        <v>114</v>
      </c>
      <c r="J47" s="15" t="s">
        <v>115</v>
      </c>
      <c r="K47" s="67">
        <v>61301</v>
      </c>
      <c r="L47" s="16" t="s">
        <v>116</v>
      </c>
      <c r="M47" s="68" t="s">
        <v>274</v>
      </c>
      <c r="N47" s="16" t="s">
        <v>117</v>
      </c>
      <c r="O47" s="15" t="s">
        <v>135</v>
      </c>
      <c r="P47" s="36">
        <v>3047851</v>
      </c>
      <c r="Q47" s="37">
        <v>0</v>
      </c>
      <c r="R47" s="37">
        <v>0</v>
      </c>
      <c r="S47" s="36">
        <v>3047851</v>
      </c>
      <c r="T47" s="37">
        <v>0</v>
      </c>
      <c r="U47" s="36">
        <v>3047851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v>0</v>
      </c>
      <c r="AT47" s="37"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69">
        <f>SUM(Tabla3[[#This Row],[INGRESOS DE FUENTE LOCAL                          (por ejercer)]:[RECURSOS ESTATALES        (por ejercer)]])</f>
        <v>0</v>
      </c>
      <c r="BC47" s="69">
        <f>SUM(AZ39:AZ45)</f>
        <v>0</v>
      </c>
      <c r="BD47" s="37">
        <v>0</v>
      </c>
      <c r="BE47" s="37">
        <v>0</v>
      </c>
      <c r="BF47" s="37">
        <v>0</v>
      </c>
      <c r="BG47" s="37">
        <v>0</v>
      </c>
      <c r="BH47" s="2"/>
    </row>
    <row r="48" spans="1:60" s="42" customFormat="1" ht="54.75" customHeight="1" x14ac:dyDescent="0.3">
      <c r="A48" s="49"/>
      <c r="B48" s="49"/>
      <c r="C48" s="11"/>
      <c r="D48" s="11"/>
      <c r="E48" s="11"/>
      <c r="F48" s="11"/>
      <c r="G48" s="11"/>
      <c r="H48" s="15"/>
      <c r="I48" s="15"/>
      <c r="J48" s="15"/>
      <c r="K48" s="11"/>
      <c r="L48" s="16"/>
      <c r="M48" s="11"/>
      <c r="N48" s="17"/>
      <c r="O48" s="17" t="s">
        <v>70</v>
      </c>
      <c r="P48" s="36">
        <f>SUM(P10:P47)</f>
        <v>45202486.199999996</v>
      </c>
      <c r="Q48" s="36">
        <f>SUM(Q16:Q45)</f>
        <v>0</v>
      </c>
      <c r="R48" s="36">
        <f>SUM(R16:R45)</f>
        <v>0</v>
      </c>
      <c r="S48" s="36">
        <f>SUM(S10:S47)</f>
        <v>45202486.199999996</v>
      </c>
      <c r="T48" s="36">
        <f>SUM(T16:T45)</f>
        <v>0</v>
      </c>
      <c r="U48" s="36">
        <f>SUM(U16:U47)</f>
        <v>6007591</v>
      </c>
      <c r="V48" s="36">
        <f>SUM(V16:V45)</f>
        <v>0</v>
      </c>
      <c r="W48" s="36">
        <f>SUM(W10:W47)</f>
        <v>9409994.0999999996</v>
      </c>
      <c r="X48" s="36">
        <f>SUM(X16:X45)</f>
        <v>0</v>
      </c>
      <c r="Y48" s="36">
        <f>SUM(Y16:Y45)</f>
        <v>0</v>
      </c>
      <c r="Z48" s="36">
        <f>SUM(Z10:Z47)</f>
        <v>9409994.0999999996</v>
      </c>
      <c r="AA48" s="36">
        <f>SUM(AA16:AA45)</f>
        <v>0</v>
      </c>
      <c r="AB48" s="36">
        <f>SUM(AB16:AB45)</f>
        <v>0</v>
      </c>
      <c r="AC48" s="36">
        <f>SUM(AC10:AC47)</f>
        <v>9409994.0999999996</v>
      </c>
      <c r="AD48" s="36">
        <f>SUM(AD16:AD45)</f>
        <v>0</v>
      </c>
      <c r="AE48" s="36">
        <f>SUM(AE16:AE45)</f>
        <v>0</v>
      </c>
      <c r="AF48" s="36">
        <f>SUM(AF10:AF47)</f>
        <v>9409994.0999999996</v>
      </c>
      <c r="AG48" s="36">
        <f>SUM(AG16:AG45)</f>
        <v>0</v>
      </c>
      <c r="AH48" s="36">
        <f>SUM(AH16:AH45)</f>
        <v>0</v>
      </c>
      <c r="AI48" s="36">
        <f>SUM(AI10:AI47)</f>
        <v>9409994.0999999996</v>
      </c>
      <c r="AJ48" s="36">
        <f>SUM(AJ16:AJ45)</f>
        <v>0</v>
      </c>
      <c r="AK48" s="36">
        <f>SUM(AK16:AK45)</f>
        <v>0</v>
      </c>
      <c r="AL48" s="36">
        <f>SUM(AL10:AL47)</f>
        <v>9409994.0999999996</v>
      </c>
      <c r="AM48" s="36">
        <f>SUM(AM16:AM45)</f>
        <v>0</v>
      </c>
      <c r="AN48" s="36">
        <f>SUM(AN16:AN45)</f>
        <v>0</v>
      </c>
      <c r="AO48" s="36">
        <f>SUM(AO10:AO47)</f>
        <v>7903703.4099999992</v>
      </c>
      <c r="AP48" s="36">
        <f>SUM(AP16:AP45)</f>
        <v>0</v>
      </c>
      <c r="AQ48" s="36">
        <f>SUM(AQ16:AQ45)</f>
        <v>0</v>
      </c>
      <c r="AR48" s="36">
        <f>SUM(AR10:AR47)</f>
        <v>7903703.4099999992</v>
      </c>
      <c r="AS48" s="36">
        <f>SUM(AS16:AS45)</f>
        <v>0</v>
      </c>
      <c r="AT48" s="36">
        <f>SUM(AT16:AT45)</f>
        <v>0</v>
      </c>
      <c r="AU48" s="36">
        <f>SUM(AU10:AU47)</f>
        <v>7903703.4099999992</v>
      </c>
      <c r="AV48" s="61">
        <f>SUM(AV16:AV45)</f>
        <v>0</v>
      </c>
      <c r="AW48" s="36">
        <f>SUM(AW10:AW20)</f>
        <v>0</v>
      </c>
      <c r="AX48" s="36">
        <f>SUM(AX10:AX47)</f>
        <v>7903703.4099999992</v>
      </c>
      <c r="AY48" s="36">
        <f>SUM(AY10:AY20)</f>
        <v>0</v>
      </c>
      <c r="AZ48" s="36">
        <f>SUM(AZ10:AZ20)</f>
        <v>0</v>
      </c>
      <c r="BA48" s="36">
        <f>SUM(BA10:BA20)</f>
        <v>0</v>
      </c>
      <c r="BB48" s="36">
        <f>SUM(BB10:BB47)</f>
        <v>7903703.4099999992</v>
      </c>
      <c r="BC48" s="36">
        <f>SUM(BC10:BC20)</f>
        <v>0</v>
      </c>
      <c r="BD48" s="36">
        <f>SUM(BD10:BD20)</f>
        <v>0</v>
      </c>
      <c r="BE48" s="36">
        <f>SUM(BE10:BE47)</f>
        <v>7903703.4099999992</v>
      </c>
      <c r="BF48" s="36">
        <f>SUM(BF10:BF20)</f>
        <v>0</v>
      </c>
      <c r="BG48" s="36">
        <f>SUM(BG10:BG20)</f>
        <v>0</v>
      </c>
      <c r="BH48" s="2"/>
    </row>
    <row r="49" spans="1:60" s="42" customFormat="1" x14ac:dyDescent="0.3">
      <c r="A49" s="7" t="s">
        <v>71</v>
      </c>
      <c r="B49" s="7"/>
      <c r="C49" s="18"/>
      <c r="D49" s="18"/>
      <c r="E49" s="8"/>
      <c r="F49" s="8"/>
      <c r="G49" s="8"/>
      <c r="H49" s="8"/>
      <c r="I49" s="8"/>
      <c r="J49" s="8"/>
      <c r="K49" s="8"/>
      <c r="L49" s="8"/>
      <c r="M49" s="8"/>
      <c r="N49" s="8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</row>
    <row r="50" spans="1:60" s="42" customFormat="1" x14ac:dyDescent="0.3">
      <c r="A50" s="7"/>
      <c r="B50" s="7"/>
      <c r="C50" s="18"/>
      <c r="D50" s="18"/>
      <c r="E50" s="8"/>
      <c r="F50" s="8"/>
      <c r="G50" s="8"/>
      <c r="H50" s="8"/>
      <c r="I50" s="8"/>
      <c r="J50" s="8"/>
      <c r="K50" s="8"/>
      <c r="L50" s="8"/>
      <c r="M50" s="8"/>
      <c r="N50" s="8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</row>
    <row r="51" spans="1:60" s="42" customFormat="1" x14ac:dyDescent="0.3">
      <c r="A51" s="7"/>
      <c r="B51" s="7"/>
      <c r="C51" s="18"/>
      <c r="D51" s="18"/>
      <c r="E51" s="8"/>
      <c r="F51" s="8"/>
      <c r="G51" s="8"/>
      <c r="H51" s="8"/>
      <c r="I51" s="8"/>
      <c r="J51" s="8"/>
      <c r="K51" s="8"/>
      <c r="L51" s="8"/>
      <c r="M51" s="8"/>
      <c r="N51" s="8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</row>
    <row r="52" spans="1:60" s="42" customFormat="1" x14ac:dyDescent="0.3">
      <c r="A52" s="7"/>
      <c r="B52" s="7"/>
      <c r="C52" s="18"/>
      <c r="D52" s="18"/>
      <c r="E52" s="8"/>
      <c r="F52" s="8"/>
      <c r="G52" s="8"/>
      <c r="H52" s="8"/>
      <c r="I52" s="8"/>
      <c r="J52" s="8"/>
      <c r="K52" s="8"/>
      <c r="L52" s="8"/>
      <c r="M52" s="8"/>
      <c r="N52" s="8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</row>
    <row r="53" spans="1:60" x14ac:dyDescent="0.3">
      <c r="A53" s="8"/>
      <c r="B53" s="8"/>
      <c r="C53" s="1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</row>
    <row r="54" spans="1:60" x14ac:dyDescent="0.3">
      <c r="A54" s="8"/>
      <c r="B54" s="20"/>
      <c r="C54" s="20"/>
      <c r="D54" s="20"/>
      <c r="E54" s="20"/>
      <c r="F54" s="8"/>
      <c r="G54" s="8"/>
      <c r="H54" s="8"/>
      <c r="I54" s="8"/>
      <c r="J54" s="8"/>
      <c r="K54" s="8"/>
      <c r="L54" s="21"/>
      <c r="M54" s="8"/>
      <c r="N54" s="8"/>
      <c r="O54" s="19"/>
      <c r="U54" s="22"/>
      <c r="V54" s="22"/>
      <c r="W54" s="22"/>
      <c r="X54" s="22"/>
      <c r="Y54" s="22"/>
      <c r="Z54" s="22"/>
      <c r="AA54" s="19"/>
      <c r="AB54" s="19"/>
      <c r="AC54" s="19"/>
      <c r="AD54" s="19"/>
      <c r="AE54" s="23"/>
      <c r="AF54" s="23"/>
      <c r="AQ54" s="35"/>
      <c r="AR54" s="35"/>
      <c r="AS54" s="35"/>
      <c r="AT54" s="35"/>
      <c r="AU54" s="34"/>
      <c r="AV54" s="34"/>
      <c r="AW54" s="35"/>
      <c r="AX54" s="35"/>
    </row>
    <row r="55" spans="1:60" ht="20.25" x14ac:dyDescent="0.3">
      <c r="A55" s="72" t="s">
        <v>72</v>
      </c>
      <c r="B55" s="72"/>
      <c r="C55" s="72"/>
      <c r="D55" s="72"/>
      <c r="E55" s="72"/>
      <c r="F55" s="72"/>
      <c r="G55" s="72"/>
      <c r="H55" s="72"/>
      <c r="I55" s="8"/>
      <c r="J55" s="8"/>
      <c r="K55" s="8"/>
      <c r="L55" s="21"/>
      <c r="M55" s="8"/>
      <c r="N55" s="8"/>
      <c r="O55" s="19"/>
      <c r="T55" s="73" t="s">
        <v>73</v>
      </c>
      <c r="U55" s="73"/>
      <c r="V55" s="73"/>
      <c r="W55" s="73"/>
      <c r="X55" s="73"/>
      <c r="Y55" s="73"/>
      <c r="Z55" s="73"/>
      <c r="AA55" s="73"/>
      <c r="AB55" s="19"/>
      <c r="AC55" s="19"/>
      <c r="AD55" s="19"/>
      <c r="AE55" s="23"/>
      <c r="AF55" s="23"/>
      <c r="AO55" s="44"/>
      <c r="AP55" s="44"/>
      <c r="AQ55" s="44"/>
      <c r="AR55" s="44"/>
      <c r="AS55" s="44"/>
      <c r="AT55" s="44"/>
      <c r="AU55" s="45" t="s">
        <v>74</v>
      </c>
      <c r="AV55" s="46"/>
      <c r="AW55" s="44"/>
      <c r="AX55" s="44"/>
      <c r="AY55" s="44"/>
      <c r="AZ55" s="44"/>
      <c r="BA55" s="44"/>
      <c r="BB55" s="44"/>
    </row>
    <row r="56" spans="1:60" ht="20.25" x14ac:dyDescent="0.3">
      <c r="A56" s="72" t="s">
        <v>119</v>
      </c>
      <c r="B56" s="72"/>
      <c r="C56" s="72"/>
      <c r="D56" s="72"/>
      <c r="E56" s="72"/>
      <c r="F56" s="72"/>
      <c r="G56" s="72"/>
      <c r="H56" s="72"/>
      <c r="I56" s="21"/>
      <c r="J56" s="21"/>
      <c r="K56" s="21"/>
      <c r="L56" s="21"/>
      <c r="M56" s="8"/>
      <c r="N56" s="8"/>
      <c r="O56" s="19"/>
      <c r="S56" s="72" t="s">
        <v>121</v>
      </c>
      <c r="T56" s="72"/>
      <c r="U56" s="72"/>
      <c r="V56" s="72"/>
      <c r="W56" s="72"/>
      <c r="X56" s="72"/>
      <c r="Y56" s="72"/>
      <c r="Z56" s="72"/>
      <c r="AA56" s="72"/>
      <c r="AB56" s="72"/>
      <c r="AC56" s="23"/>
      <c r="AD56" s="23"/>
      <c r="AE56" s="23"/>
      <c r="AF56" s="23"/>
      <c r="AO56" s="44"/>
      <c r="AP56" s="44"/>
      <c r="AQ56" s="47"/>
      <c r="AR56" s="47"/>
      <c r="AS56" s="47"/>
      <c r="AT56" s="47"/>
      <c r="AU56" s="47" t="s">
        <v>120</v>
      </c>
      <c r="AV56" s="47"/>
      <c r="AW56" s="44"/>
      <c r="AX56" s="44"/>
      <c r="AY56" s="44"/>
      <c r="AZ56" s="44"/>
      <c r="BA56" s="44"/>
    </row>
    <row r="57" spans="1:60" x14ac:dyDescent="0.3"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</row>
    <row r="58" spans="1:60" ht="20.25" x14ac:dyDescent="0.3">
      <c r="A58" s="48" t="s">
        <v>75</v>
      </c>
      <c r="B58" s="48"/>
    </row>
    <row r="62" spans="1:60" x14ac:dyDescent="0.3">
      <c r="A62" s="4" t="s">
        <v>0</v>
      </c>
      <c r="B62" s="4"/>
    </row>
    <row r="63" spans="1:60" x14ac:dyDescent="0.3">
      <c r="A63" s="70" t="s">
        <v>76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25"/>
    </row>
    <row r="64" spans="1:60" x14ac:dyDescent="0.3">
      <c r="A64" s="26" t="s">
        <v>77</v>
      </c>
      <c r="B64" s="26"/>
      <c r="C64" s="27"/>
      <c r="AW64" s="23"/>
      <c r="AX64" s="23"/>
      <c r="AY64" s="23"/>
    </row>
    <row r="65" spans="1:59" ht="37.5" x14ac:dyDescent="0.5">
      <c r="A65" s="28" t="s">
        <v>110</v>
      </c>
      <c r="B65" s="28"/>
      <c r="C65" s="29"/>
      <c r="AW65" s="40"/>
      <c r="AX65" s="39"/>
      <c r="AY65" s="23"/>
    </row>
    <row r="66" spans="1:59" ht="37.5" x14ac:dyDescent="0.3">
      <c r="A66" s="2" t="s">
        <v>101</v>
      </c>
      <c r="AW66" s="41"/>
      <c r="AX66" s="41"/>
      <c r="AY66" s="38"/>
    </row>
    <row r="67" spans="1:59" x14ac:dyDescent="0.3"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</row>
  </sheetData>
  <mergeCells count="16">
    <mergeCell ref="BA8:BG8"/>
    <mergeCell ref="A8:F8"/>
    <mergeCell ref="G8:H8"/>
    <mergeCell ref="I8:J8"/>
    <mergeCell ref="K8:N8"/>
    <mergeCell ref="O8:U8"/>
    <mergeCell ref="V8:AB8"/>
    <mergeCell ref="A63:Q63"/>
    <mergeCell ref="AC8:AH8"/>
    <mergeCell ref="AI8:AN8"/>
    <mergeCell ref="AO8:AT8"/>
    <mergeCell ref="AU8:AZ8"/>
    <mergeCell ref="A56:H56"/>
    <mergeCell ref="A55:H55"/>
    <mergeCell ref="S56:AB56"/>
    <mergeCell ref="T55:AA55"/>
  </mergeCells>
  <phoneticPr fontId="20" type="noConversion"/>
  <pageMargins left="1.2" right="0.27559055118110237" top="0.55118110236220474" bottom="0.23622047244094491" header="0.31496062992125984" footer="0.15748031496062992"/>
  <pageSetup paperSize="5" scale="45" fitToHeight="0" orientation="landscape" r:id="rId1"/>
  <headerFooter>
    <oddFooter>&amp;R&amp;P/&amp;N</oddFooter>
  </headerFooter>
  <rowBreaks count="4" manualBreakCount="4">
    <brk id="17" max="58" man="1"/>
    <brk id="27" max="58" man="1"/>
    <brk id="37" max="58" man="1"/>
    <brk id="59" max="58" man="1"/>
  </rowBreaks>
  <colBreaks count="1" manualBreakCount="1">
    <brk id="28" max="56" man="1"/>
  </col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zoomScale="110" zoomScaleNormal="110" workbookViewId="0">
      <selection activeCell="B17" sqref="B17"/>
    </sheetView>
  </sheetViews>
  <sheetFormatPr baseColWidth="10" defaultColWidth="9.33203125" defaultRowHeight="12.75" x14ac:dyDescent="0.2"/>
  <cols>
    <col min="1" max="1" width="7.5" style="1" customWidth="1"/>
    <col min="2" max="2" width="143" style="1" customWidth="1"/>
    <col min="3" max="16384" width="9.33203125" style="1"/>
  </cols>
  <sheetData>
    <row r="1" spans="1:2" ht="29.25" customHeight="1" x14ac:dyDescent="0.2">
      <c r="A1" s="76" t="s">
        <v>109</v>
      </c>
      <c r="B1" s="76"/>
    </row>
    <row r="2" spans="1:2" ht="9.75" customHeight="1" x14ac:dyDescent="0.2">
      <c r="A2" s="30" t="s">
        <v>78</v>
      </c>
      <c r="B2" s="31" t="s">
        <v>79</v>
      </c>
    </row>
    <row r="3" spans="1:2" ht="26.25" customHeight="1" x14ac:dyDescent="0.2">
      <c r="A3" s="32">
        <v>-1</v>
      </c>
      <c r="B3" s="33" t="s">
        <v>80</v>
      </c>
    </row>
    <row r="4" spans="1:2" ht="26.25" customHeight="1" x14ac:dyDescent="0.2">
      <c r="A4" s="32">
        <v>-2</v>
      </c>
      <c r="B4" s="33" t="s">
        <v>81</v>
      </c>
    </row>
    <row r="5" spans="1:2" ht="11.1" customHeight="1" x14ac:dyDescent="0.2">
      <c r="A5" s="32">
        <v>-3</v>
      </c>
      <c r="B5" s="33" t="s">
        <v>82</v>
      </c>
    </row>
    <row r="6" spans="1:2" ht="9.9499999999999993" customHeight="1" x14ac:dyDescent="0.2">
      <c r="A6" s="32">
        <v>-4</v>
      </c>
      <c r="B6" s="33" t="s">
        <v>83</v>
      </c>
    </row>
    <row r="7" spans="1:2" ht="11.1" customHeight="1" x14ac:dyDescent="0.2">
      <c r="A7" s="32">
        <v>-5</v>
      </c>
      <c r="B7" s="33" t="s">
        <v>84</v>
      </c>
    </row>
    <row r="8" spans="1:2" ht="11.25" customHeight="1" x14ac:dyDescent="0.2">
      <c r="A8" s="32">
        <v>-6</v>
      </c>
      <c r="B8" s="33" t="s">
        <v>85</v>
      </c>
    </row>
    <row r="9" spans="1:2" ht="11.25" customHeight="1" x14ac:dyDescent="0.2">
      <c r="A9" s="32">
        <v>-7</v>
      </c>
      <c r="B9" s="33" t="s">
        <v>102</v>
      </c>
    </row>
    <row r="10" spans="1:2" ht="11.25" customHeight="1" x14ac:dyDescent="0.2">
      <c r="A10" s="32">
        <v>-8</v>
      </c>
      <c r="B10" s="33" t="s">
        <v>86</v>
      </c>
    </row>
    <row r="11" spans="1:2" ht="11.25" customHeight="1" x14ac:dyDescent="0.2">
      <c r="A11" s="32">
        <v>-9</v>
      </c>
      <c r="B11" s="33" t="s">
        <v>103</v>
      </c>
    </row>
    <row r="12" spans="1:2" ht="11.25" customHeight="1" x14ac:dyDescent="0.2">
      <c r="A12" s="32">
        <v>-10</v>
      </c>
      <c r="B12" s="33" t="s">
        <v>87</v>
      </c>
    </row>
    <row r="13" spans="1:2" ht="12" customHeight="1" x14ac:dyDescent="0.2">
      <c r="A13" s="32">
        <v>-11</v>
      </c>
      <c r="B13" s="33" t="s">
        <v>88</v>
      </c>
    </row>
    <row r="14" spans="1:2" ht="12.75" customHeight="1" x14ac:dyDescent="0.2">
      <c r="A14" s="32">
        <v>-12</v>
      </c>
      <c r="B14" s="33" t="s">
        <v>89</v>
      </c>
    </row>
    <row r="15" spans="1:2" ht="12" customHeight="1" x14ac:dyDescent="0.2">
      <c r="A15" s="32">
        <v>-13</v>
      </c>
      <c r="B15" s="33" t="s">
        <v>90</v>
      </c>
    </row>
    <row r="16" spans="1:2" ht="12" customHeight="1" x14ac:dyDescent="0.2">
      <c r="A16" s="32">
        <v>-14</v>
      </c>
      <c r="B16" s="33" t="s">
        <v>104</v>
      </c>
    </row>
    <row r="17" spans="1:2" ht="12" customHeight="1" x14ac:dyDescent="0.2">
      <c r="A17" s="32">
        <v>-15</v>
      </c>
      <c r="B17" s="33" t="s">
        <v>91</v>
      </c>
    </row>
    <row r="18" spans="1:2" ht="15.75" customHeight="1" x14ac:dyDescent="0.2">
      <c r="A18" s="32">
        <v>-16</v>
      </c>
      <c r="B18" s="33" t="s">
        <v>92</v>
      </c>
    </row>
    <row r="19" spans="1:2" ht="26.25" customHeight="1" x14ac:dyDescent="0.2">
      <c r="A19" s="32">
        <v>-17</v>
      </c>
      <c r="B19" s="33" t="s">
        <v>93</v>
      </c>
    </row>
    <row r="20" spans="1:2" ht="37.5" customHeight="1" x14ac:dyDescent="0.2">
      <c r="A20" s="32">
        <v>-18</v>
      </c>
      <c r="B20" s="33" t="s">
        <v>105</v>
      </c>
    </row>
    <row r="21" spans="1:2" ht="24" customHeight="1" x14ac:dyDescent="0.2">
      <c r="A21" s="32">
        <v>-19</v>
      </c>
      <c r="B21" s="33" t="s">
        <v>94</v>
      </c>
    </row>
    <row r="22" spans="1:2" ht="26.25" customHeight="1" x14ac:dyDescent="0.2">
      <c r="A22" s="32">
        <v>-20</v>
      </c>
      <c r="B22" s="33" t="s">
        <v>95</v>
      </c>
    </row>
    <row r="23" spans="1:2" ht="24.75" customHeight="1" x14ac:dyDescent="0.2">
      <c r="A23" s="32">
        <v>-21</v>
      </c>
      <c r="B23" s="33" t="s">
        <v>96</v>
      </c>
    </row>
    <row r="24" spans="1:2" ht="23.25" customHeight="1" x14ac:dyDescent="0.2">
      <c r="A24" s="32">
        <v>-22</v>
      </c>
      <c r="B24" s="33" t="s">
        <v>97</v>
      </c>
    </row>
    <row r="25" spans="1:2" ht="12" customHeight="1" x14ac:dyDescent="0.2">
      <c r="A25" s="32">
        <v>-23</v>
      </c>
      <c r="B25" s="33" t="s">
        <v>98</v>
      </c>
    </row>
    <row r="26" spans="1:2" ht="11.25" customHeight="1" x14ac:dyDescent="0.2">
      <c r="A26" s="32">
        <v>-24</v>
      </c>
      <c r="B26" s="33" t="s">
        <v>106</v>
      </c>
    </row>
    <row r="27" spans="1:2" ht="12.75" customHeight="1" x14ac:dyDescent="0.2">
      <c r="A27" s="32">
        <v>-25</v>
      </c>
      <c r="B27" s="33" t="s">
        <v>107</v>
      </c>
    </row>
    <row r="28" spans="1:2" ht="11.25" customHeight="1" x14ac:dyDescent="0.2">
      <c r="A28" s="32">
        <v>-26</v>
      </c>
      <c r="B28" s="33" t="s">
        <v>99</v>
      </c>
    </row>
    <row r="29" spans="1:2" ht="12.95" customHeight="1" x14ac:dyDescent="0.2">
      <c r="A29" s="32">
        <v>-27</v>
      </c>
      <c r="B29" s="33" t="s">
        <v>100</v>
      </c>
    </row>
  </sheetData>
  <mergeCells count="1">
    <mergeCell ref="A1:B1"/>
  </mergeCells>
  <pageMargins left="0.23622047244094491" right="0.1574803149606299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2</vt:lpstr>
      <vt:lpstr>Instructivo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edgar benjamin roman garcia</cp:lastModifiedBy>
  <cp:lastPrinted>2025-04-29T20:06:29Z</cp:lastPrinted>
  <dcterms:created xsi:type="dcterms:W3CDTF">2022-03-15T19:26:16Z</dcterms:created>
  <dcterms:modified xsi:type="dcterms:W3CDTF">2025-04-30T03:21:22Z</dcterms:modified>
</cp:coreProperties>
</file>